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kaitlynbeyer 1/Desktop/"/>
    </mc:Choice>
  </mc:AlternateContent>
  <xr:revisionPtr revIDLastSave="0" documentId="13_ncr:1_{C31F5360-AB8D-034A-97B6-E24C977FD5D3}" xr6:coauthVersionLast="34" xr6:coauthVersionMax="34" xr10:uidLastSave="{00000000-0000-0000-0000-000000000000}"/>
  <bookViews>
    <workbookView xWindow="0" yWindow="460" windowWidth="18540" windowHeight="12360" xr2:uid="{74985777-BD27-3349-8C50-FAB78B40454A}"/>
  </bookViews>
  <sheets>
    <sheet name="Contents" sheetId="21" r:id="rId1"/>
    <sheet name="Questions" sheetId="20" r:id="rId2"/>
    <sheet name="Candidate Responses" sheetId="2" r:id="rId3"/>
    <sheet name="Senate Responses" sheetId="3" r:id="rId4"/>
    <sheet name="House Responses" sheetId="4" r:id="rId5"/>
    <sheet name="Q1" sheetId="8" r:id="rId6"/>
    <sheet name="Q2" sheetId="9" r:id="rId7"/>
    <sheet name="Q3" sheetId="10" r:id="rId8"/>
    <sheet name="Q4" sheetId="11" r:id="rId9"/>
    <sheet name="Q5" sheetId="22" r:id="rId10"/>
    <sheet name="Q6" sheetId="13" r:id="rId11"/>
    <sheet name="Q7" sheetId="14" r:id="rId12"/>
    <sheet name="Q8" sheetId="15" r:id="rId13"/>
    <sheet name="Q9" sheetId="16" r:id="rId14"/>
    <sheet name="Q10" sheetId="17" r:id="rId15"/>
    <sheet name="Q11" sheetId="18" r:id="rId16"/>
    <sheet name="Q12" sheetId="19" r:id="rId17"/>
    <sheet name="All 2018 Candidates" sheetId="1" r:id="rId18"/>
  </sheets>
  <definedNames>
    <definedName name="_xlnm._FilterDatabase" localSheetId="17" hidden="1">'All 2018 Candidates'!$A$13:$AD$617</definedName>
    <definedName name="_xlnm._FilterDatabase" localSheetId="2" hidden="1">'Candidate Responses'!$A$19:$AD$184</definedName>
    <definedName name="_xlnm._FilterDatabase" localSheetId="4" hidden="1">'House Responses'!$A$8:$AC$120</definedName>
    <definedName name="_xlnm._FilterDatabase" localSheetId="5" hidden="1">'Q1'!$A$22:$G$22</definedName>
    <definedName name="_xlnm._FilterDatabase" localSheetId="14" hidden="1">'Q10'!$A$22:$G$22</definedName>
    <definedName name="_xlnm._FilterDatabase" localSheetId="15" hidden="1">'Q11'!$A$21:$G$21</definedName>
    <definedName name="_xlnm._FilterDatabase" localSheetId="16" hidden="1">'Q12'!$A$21:$G$186</definedName>
    <definedName name="_xlnm._FilterDatabase" localSheetId="6" hidden="1">'Q2'!$A$22:$G$22</definedName>
    <definedName name="_xlnm._FilterDatabase" localSheetId="7" hidden="1">'Q3'!$A$22:$G$22</definedName>
    <definedName name="_xlnm._FilterDatabase" localSheetId="8" hidden="1">'Q4'!$A$22:$G$22</definedName>
    <definedName name="_xlnm._FilterDatabase" localSheetId="9" hidden="1">'Q5'!$A$22:$G$22</definedName>
    <definedName name="_xlnm._FilterDatabase" localSheetId="10" hidden="1">'Q6'!$A$22:$G$22</definedName>
    <definedName name="_xlnm._FilterDatabase" localSheetId="11" hidden="1">'Q7'!$A$21:$G$21</definedName>
    <definedName name="_xlnm._FilterDatabase" localSheetId="12" hidden="1">'Q8'!$A$22:$G$22</definedName>
    <definedName name="_xlnm._FilterDatabase" localSheetId="13" hidden="1">'Q9'!$A$21:$G$21</definedName>
    <definedName name="_xlnm._FilterDatabase" localSheetId="3" hidden="1">'Senate Responses'!$A$8:$AD$61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G3" i="4"/>
  <c r="G4" i="4"/>
  <c r="K3" i="4"/>
  <c r="K4" i="4"/>
  <c r="K4" i="3"/>
  <c r="K3" i="3"/>
  <c r="G4" i="3"/>
  <c r="G3" i="3"/>
  <c r="C5" i="3"/>
  <c r="F132" i="4" l="1"/>
  <c r="F131" i="4"/>
  <c r="F136" i="4"/>
  <c r="F135" i="4"/>
  <c r="H19" i="9" l="1"/>
  <c r="I17" i="9" s="1"/>
  <c r="E19" i="9"/>
  <c r="F17" i="9" s="1"/>
  <c r="B19" i="9"/>
  <c r="C17" i="9" s="1"/>
  <c r="C16" i="9"/>
  <c r="E13" i="9"/>
  <c r="B13" i="9"/>
  <c r="F12" i="9"/>
  <c r="C12" i="9"/>
  <c r="F11" i="9"/>
  <c r="C11" i="9"/>
  <c r="F10" i="9"/>
  <c r="C10" i="9"/>
  <c r="I16" i="9" l="1"/>
  <c r="I18" i="9"/>
  <c r="F16" i="9"/>
  <c r="F18" i="9"/>
  <c r="C18" i="9"/>
  <c r="H19" i="22"/>
  <c r="I18" i="22" s="1"/>
  <c r="E19" i="22"/>
  <c r="F18" i="22" s="1"/>
  <c r="B19" i="22"/>
  <c r="C17" i="22" s="1"/>
  <c r="I17" i="22"/>
  <c r="F17" i="22"/>
  <c r="I16" i="22"/>
  <c r="E13" i="22"/>
  <c r="F12" i="22" s="1"/>
  <c r="B13" i="22"/>
  <c r="C12" i="22" s="1"/>
  <c r="C11" i="22"/>
  <c r="H7" i="22"/>
  <c r="I6" i="22" s="1"/>
  <c r="E7" i="22"/>
  <c r="F6" i="22" s="1"/>
  <c r="B7" i="22"/>
  <c r="C5" i="22" s="1"/>
  <c r="I5" i="22"/>
  <c r="F5" i="22"/>
  <c r="I4" i="22"/>
  <c r="F10" i="22" l="1"/>
  <c r="F11" i="22"/>
  <c r="C16" i="22"/>
  <c r="F4" i="22"/>
  <c r="C10" i="22"/>
  <c r="F16" i="22"/>
  <c r="C4" i="22"/>
  <c r="C6" i="22"/>
  <c r="C18" i="22"/>
  <c r="H7" i="9" l="1"/>
  <c r="I4" i="9" s="1"/>
  <c r="E7" i="9"/>
  <c r="F6" i="9" s="1"/>
  <c r="B7" i="9"/>
  <c r="C6" i="9" s="1"/>
  <c r="F4" i="9" l="1"/>
  <c r="F5" i="9"/>
  <c r="C5" i="9"/>
  <c r="C4" i="9"/>
  <c r="I6" i="9"/>
  <c r="I5" i="9"/>
  <c r="H19" i="10" l="1"/>
  <c r="E19" i="10"/>
  <c r="F18" i="10" s="1"/>
  <c r="B19" i="10"/>
  <c r="C17" i="10" s="1"/>
  <c r="I18" i="10"/>
  <c r="I17" i="10"/>
  <c r="I16" i="10"/>
  <c r="E13" i="10"/>
  <c r="F12" i="10" s="1"/>
  <c r="B13" i="10"/>
  <c r="C12" i="10" s="1"/>
  <c r="H7" i="10"/>
  <c r="I6" i="10" s="1"/>
  <c r="E7" i="10"/>
  <c r="F6" i="10" s="1"/>
  <c r="B7" i="10"/>
  <c r="C5" i="10" s="1"/>
  <c r="I5" i="10"/>
  <c r="B19" i="13"/>
  <c r="C17" i="13" s="1"/>
  <c r="H19" i="11"/>
  <c r="I16" i="11" s="1"/>
  <c r="E19" i="11"/>
  <c r="F18" i="11" s="1"/>
  <c r="B19" i="11"/>
  <c r="C17" i="11" s="1"/>
  <c r="E13" i="11"/>
  <c r="F10" i="11" s="1"/>
  <c r="B13" i="11"/>
  <c r="C11" i="11" s="1"/>
  <c r="F12" i="11"/>
  <c r="H7" i="11"/>
  <c r="I5" i="11" s="1"/>
  <c r="E7" i="11"/>
  <c r="F6" i="11" s="1"/>
  <c r="B7" i="11"/>
  <c r="C5" i="11" s="1"/>
  <c r="H19" i="8"/>
  <c r="I17" i="8" s="1"/>
  <c r="E19" i="8"/>
  <c r="F18" i="8" s="1"/>
  <c r="B19" i="8"/>
  <c r="C17" i="8" s="1"/>
  <c r="E13" i="8"/>
  <c r="F10" i="8" s="1"/>
  <c r="B13" i="8"/>
  <c r="C12" i="8" s="1"/>
  <c r="H7" i="8"/>
  <c r="I4" i="8" s="1"/>
  <c r="E7" i="8"/>
  <c r="F6" i="8" s="1"/>
  <c r="B7" i="8"/>
  <c r="C5" i="8" s="1"/>
  <c r="H18" i="19"/>
  <c r="I16" i="19" s="1"/>
  <c r="E18" i="19"/>
  <c r="F15" i="19" s="1"/>
  <c r="B18" i="19"/>
  <c r="C16" i="19" s="1"/>
  <c r="E12" i="19"/>
  <c r="F11" i="19" s="1"/>
  <c r="B12" i="19"/>
  <c r="C11" i="19" s="1"/>
  <c r="H6" i="19"/>
  <c r="I4" i="19" s="1"/>
  <c r="E6" i="19"/>
  <c r="F3" i="19" s="1"/>
  <c r="B6" i="19"/>
  <c r="C3" i="19" s="1"/>
  <c r="H18" i="18"/>
  <c r="I15" i="18" s="1"/>
  <c r="E18" i="18"/>
  <c r="F17" i="18" s="1"/>
  <c r="B18" i="18"/>
  <c r="C16" i="18" s="1"/>
  <c r="E12" i="18"/>
  <c r="F10" i="18" s="1"/>
  <c r="B12" i="18"/>
  <c r="C11" i="18" s="1"/>
  <c r="H6" i="18"/>
  <c r="I3" i="18" s="1"/>
  <c r="E6" i="18"/>
  <c r="F5" i="18" s="1"/>
  <c r="B6" i="18"/>
  <c r="C4" i="18" s="1"/>
  <c r="H19" i="17"/>
  <c r="I17" i="17" s="1"/>
  <c r="E19" i="17"/>
  <c r="F18" i="17" s="1"/>
  <c r="B19" i="17"/>
  <c r="C17" i="17" s="1"/>
  <c r="E13" i="17"/>
  <c r="F11" i="17" s="1"/>
  <c r="B13" i="17"/>
  <c r="C12" i="17" s="1"/>
  <c r="H7" i="17"/>
  <c r="I6" i="17" s="1"/>
  <c r="E7" i="17"/>
  <c r="F5" i="17" s="1"/>
  <c r="B7" i="17"/>
  <c r="C5" i="17" s="1"/>
  <c r="H18" i="16"/>
  <c r="I17" i="16" s="1"/>
  <c r="E18" i="16"/>
  <c r="F17" i="16" s="1"/>
  <c r="B18" i="16"/>
  <c r="C16" i="16" s="1"/>
  <c r="E12" i="16"/>
  <c r="F10" i="16" s="1"/>
  <c r="B12" i="16"/>
  <c r="C11" i="16" s="1"/>
  <c r="H6" i="16"/>
  <c r="I5" i="16" s="1"/>
  <c r="E6" i="16"/>
  <c r="F5" i="16" s="1"/>
  <c r="B6" i="16"/>
  <c r="C4" i="16" s="1"/>
  <c r="H19" i="15"/>
  <c r="I18" i="15" s="1"/>
  <c r="E19" i="15"/>
  <c r="F17" i="15" s="1"/>
  <c r="B19" i="15"/>
  <c r="C18" i="15" s="1"/>
  <c r="E13" i="15"/>
  <c r="F12" i="15" s="1"/>
  <c r="B13" i="15"/>
  <c r="C12" i="15" s="1"/>
  <c r="H7" i="15"/>
  <c r="I6" i="15" s="1"/>
  <c r="E7" i="15"/>
  <c r="F6" i="15" s="1"/>
  <c r="B7" i="15"/>
  <c r="C5" i="15" s="1"/>
  <c r="H18" i="14"/>
  <c r="I16" i="14" s="1"/>
  <c r="E18" i="14"/>
  <c r="F17" i="14" s="1"/>
  <c r="B18" i="14"/>
  <c r="C17" i="14" s="1"/>
  <c r="E12" i="14"/>
  <c r="F11" i="14" s="1"/>
  <c r="B12" i="14"/>
  <c r="C10" i="14" s="1"/>
  <c r="H6" i="14"/>
  <c r="I5" i="14" s="1"/>
  <c r="E6" i="14"/>
  <c r="F5" i="14" s="1"/>
  <c r="B6" i="14"/>
  <c r="C3" i="14" s="1"/>
  <c r="H19" i="13"/>
  <c r="I17" i="13" s="1"/>
  <c r="E19" i="13"/>
  <c r="F18" i="13" s="1"/>
  <c r="E13" i="13"/>
  <c r="F12" i="13" s="1"/>
  <c r="B13" i="13"/>
  <c r="C12" i="13" s="1"/>
  <c r="H7" i="13"/>
  <c r="I4" i="13" s="1"/>
  <c r="E7" i="13"/>
  <c r="F6" i="13" s="1"/>
  <c r="B7" i="13"/>
  <c r="C5" i="13" s="1"/>
  <c r="E187" i="2"/>
  <c r="F4" i="18" l="1"/>
  <c r="F11" i="18"/>
  <c r="C6" i="13"/>
  <c r="F3" i="18"/>
  <c r="I15" i="16"/>
  <c r="F15" i="14"/>
  <c r="C11" i="14"/>
  <c r="C4" i="13"/>
  <c r="F11" i="11"/>
  <c r="F16" i="11"/>
  <c r="C4" i="10"/>
  <c r="F11" i="10"/>
  <c r="F17" i="8"/>
  <c r="I4" i="14"/>
  <c r="F16" i="14"/>
  <c r="I18" i="13"/>
  <c r="C16" i="11"/>
  <c r="C10" i="11"/>
  <c r="F17" i="10"/>
  <c r="I5" i="8"/>
  <c r="F11" i="8"/>
  <c r="F12" i="8"/>
  <c r="C16" i="8"/>
  <c r="C6" i="10"/>
  <c r="C11" i="10"/>
  <c r="F16" i="10"/>
  <c r="F4" i="11"/>
  <c r="F17" i="11"/>
  <c r="F5" i="11"/>
  <c r="C16" i="15"/>
  <c r="F11" i="16"/>
  <c r="I16" i="16"/>
  <c r="C4" i="19"/>
  <c r="C10" i="19"/>
  <c r="I15" i="19"/>
  <c r="F10" i="19"/>
  <c r="I16" i="17"/>
  <c r="C4" i="17"/>
  <c r="F12" i="17"/>
  <c r="I18" i="17"/>
  <c r="C17" i="19"/>
  <c r="C15" i="19"/>
  <c r="I3" i="19"/>
  <c r="C5" i="19"/>
  <c r="F9" i="18"/>
  <c r="C10" i="18"/>
  <c r="C9" i="18"/>
  <c r="F16" i="18"/>
  <c r="F15" i="18"/>
  <c r="I17" i="18"/>
  <c r="I16" i="18"/>
  <c r="C15" i="18"/>
  <c r="I4" i="18"/>
  <c r="I5" i="18"/>
  <c r="C3" i="18"/>
  <c r="F10" i="17"/>
  <c r="C11" i="17"/>
  <c r="C10" i="17"/>
  <c r="F16" i="17"/>
  <c r="F17" i="17"/>
  <c r="C16" i="17"/>
  <c r="I4" i="17"/>
  <c r="I5" i="17"/>
  <c r="F4" i="17"/>
  <c r="F6" i="17"/>
  <c r="F9" i="16"/>
  <c r="C10" i="16"/>
  <c r="C9" i="16"/>
  <c r="C15" i="16"/>
  <c r="F15" i="16"/>
  <c r="F16" i="16"/>
  <c r="F3" i="16"/>
  <c r="F4" i="16"/>
  <c r="I3" i="16"/>
  <c r="I4" i="16"/>
  <c r="C3" i="16"/>
  <c r="F10" i="15"/>
  <c r="F11" i="15"/>
  <c r="C10" i="15"/>
  <c r="C11" i="15"/>
  <c r="I16" i="15"/>
  <c r="I17" i="15"/>
  <c r="F18" i="15"/>
  <c r="F16" i="15"/>
  <c r="C17" i="15"/>
  <c r="F5" i="15"/>
  <c r="F4" i="15"/>
  <c r="I5" i="15"/>
  <c r="I4" i="15"/>
  <c r="C4" i="15"/>
  <c r="C9" i="14"/>
  <c r="F10" i="14"/>
  <c r="I15" i="14"/>
  <c r="I17" i="14"/>
  <c r="F9" i="14"/>
  <c r="C16" i="14"/>
  <c r="C15" i="14"/>
  <c r="F3" i="14"/>
  <c r="F4" i="14"/>
  <c r="I3" i="14"/>
  <c r="C4" i="14"/>
  <c r="C5" i="14"/>
  <c r="F16" i="13"/>
  <c r="F17" i="13"/>
  <c r="I16" i="13"/>
  <c r="I5" i="13"/>
  <c r="C12" i="11"/>
  <c r="I6" i="11"/>
  <c r="I4" i="11"/>
  <c r="I18" i="11"/>
  <c r="I17" i="11"/>
  <c r="C4" i="11"/>
  <c r="I4" i="10"/>
  <c r="C10" i="10"/>
  <c r="C16" i="10"/>
  <c r="F5" i="10"/>
  <c r="F10" i="10"/>
  <c r="C18" i="10"/>
  <c r="F4" i="10"/>
  <c r="I6" i="8"/>
  <c r="C11" i="8"/>
  <c r="I18" i="8"/>
  <c r="I16" i="8"/>
  <c r="F16" i="8"/>
  <c r="C10" i="8"/>
  <c r="F4" i="8"/>
  <c r="F5" i="8"/>
  <c r="C6" i="8"/>
  <c r="C4" i="8"/>
  <c r="C6" i="11"/>
  <c r="C18" i="11"/>
  <c r="C18" i="8"/>
  <c r="F5" i="19"/>
  <c r="F17" i="19"/>
  <c r="F4" i="19"/>
  <c r="I5" i="19"/>
  <c r="C9" i="19"/>
  <c r="F16" i="19"/>
  <c r="I17" i="19"/>
  <c r="F9" i="19"/>
  <c r="C5" i="18"/>
  <c r="C17" i="18"/>
  <c r="C6" i="17"/>
  <c r="C18" i="17"/>
  <c r="C5" i="16"/>
  <c r="C17" i="16"/>
  <c r="C6" i="15"/>
  <c r="C16" i="13"/>
  <c r="C18" i="13"/>
  <c r="C10" i="13"/>
  <c r="C11" i="13"/>
  <c r="F11" i="13"/>
  <c r="F10" i="13"/>
  <c r="I6" i="13"/>
  <c r="F5" i="13"/>
  <c r="F4" i="13"/>
</calcChain>
</file>

<file path=xl/sharedStrings.xml><?xml version="1.0" encoding="utf-8"?>
<sst xmlns="http://schemas.openxmlformats.org/spreadsheetml/2006/main" count="28336" uniqueCount="1200">
  <si>
    <t>House</t>
  </si>
  <si>
    <t>Seat</t>
  </si>
  <si>
    <t>Party</t>
  </si>
  <si>
    <t>Candidate</t>
  </si>
  <si>
    <t>Term</t>
  </si>
  <si>
    <t>Responded?</t>
  </si>
  <si>
    <t>Notes</t>
  </si>
  <si>
    <t>D</t>
  </si>
  <si>
    <t>Tenisha Yancey</t>
  </si>
  <si>
    <t>R</t>
  </si>
  <si>
    <t>Mark Corcoran</t>
  </si>
  <si>
    <t>Shaun Maloy</t>
  </si>
  <si>
    <t>Yes</t>
  </si>
  <si>
    <t>L</t>
  </si>
  <si>
    <t>Gregory Creswell</t>
  </si>
  <si>
    <t>Joe Tate</t>
  </si>
  <si>
    <t>Willie Bell</t>
  </si>
  <si>
    <t>Carol Banks</t>
  </si>
  <si>
    <t>Makini Anderson</t>
  </si>
  <si>
    <t>John Palffy</t>
  </si>
  <si>
    <t>Regina Jones</t>
  </si>
  <si>
    <t>Latisha Johnson</t>
  </si>
  <si>
    <t>Carla Tinsley-Smith</t>
  </si>
  <si>
    <t>China Cochran</t>
  </si>
  <si>
    <t>John Cromer</t>
  </si>
  <si>
    <t>Dolores Brodersen</t>
  </si>
  <si>
    <t>Wendell Byrd</t>
  </si>
  <si>
    <t>Christopher Owens</t>
  </si>
  <si>
    <t>Omar K Proctor</t>
  </si>
  <si>
    <t>Howard Weathington</t>
  </si>
  <si>
    <t>Rabbi Alam</t>
  </si>
  <si>
    <t>Saad Almasmari</t>
  </si>
  <si>
    <t>Derek Boston</t>
  </si>
  <si>
    <t>Christopher Collins</t>
  </si>
  <si>
    <t>Matt Friedrichs</t>
  </si>
  <si>
    <t>Justin Jessop</t>
  </si>
  <si>
    <t>Myya Jones</t>
  </si>
  <si>
    <t>Ernest T. Little</t>
  </si>
  <si>
    <t>Diane McMillan</t>
  </si>
  <si>
    <t>Jeffrey Nolish</t>
  </si>
  <si>
    <t>Michele Oberholtzer</t>
  </si>
  <si>
    <t>Rico Razo</t>
  </si>
  <si>
    <t>Syed Rob</t>
  </si>
  <si>
    <t>Isaac Robinson</t>
  </si>
  <si>
    <t>Dorothy Patterson</t>
  </si>
  <si>
    <t>Fred Durhal</t>
  </si>
  <si>
    <t>Cynthia A Johnson</t>
  </si>
  <si>
    <t>Mark Anthony Murphy Jr</t>
  </si>
  <si>
    <t>Mark C. Payne, Jr.</t>
  </si>
  <si>
    <t>Rita Ross</t>
  </si>
  <si>
    <t>Jermaine R. Tobey</t>
  </si>
  <si>
    <t>Cliff Woodards II</t>
  </si>
  <si>
    <t>Linda Sawyer</t>
  </si>
  <si>
    <t>Shalaya Bryant</t>
  </si>
  <si>
    <t>Willie E Burton</t>
  </si>
  <si>
    <t>Tyrone Carter</t>
  </si>
  <si>
    <t>Tom Choske</t>
  </si>
  <si>
    <t>Terra Defoe</t>
  </si>
  <si>
    <t>Aghogho Edevibe</t>
  </si>
  <si>
    <t>Paula Georgette Humphries</t>
  </si>
  <si>
    <t>Samantha Magdaleno</t>
  </si>
  <si>
    <t>David Sanchez</t>
  </si>
  <si>
    <t>Ricardo D. White</t>
  </si>
  <si>
    <t>Charlesetta Wislon</t>
  </si>
  <si>
    <t>Ronald J Cole</t>
  </si>
  <si>
    <t>Marcelis Turner</t>
  </si>
  <si>
    <t>LaTanya Garrett</t>
  </si>
  <si>
    <t>Najanava Harvey-Quinn</t>
  </si>
  <si>
    <t>Jeff Jones</t>
  </si>
  <si>
    <t>Elene Robinson</t>
  </si>
  <si>
    <t>Valerie R Parker</t>
  </si>
  <si>
    <t>LaSonya Beaver</t>
  </si>
  <si>
    <t>George A Etheridge</t>
  </si>
  <si>
    <t>Sherry Gay Dagnogo</t>
  </si>
  <si>
    <t>Jasmine Henry</t>
  </si>
  <si>
    <t>Seydi Sarr</t>
  </si>
  <si>
    <t>James Stephens</t>
  </si>
  <si>
    <t>Gary Pollard</t>
  </si>
  <si>
    <t>Regina Ross</t>
  </si>
  <si>
    <t>Donald L. Stuckey II</t>
  </si>
  <si>
    <t>Karen Whitsett</t>
  </si>
  <si>
    <t>Articia Bomer</t>
  </si>
  <si>
    <t>William Brang</t>
  </si>
  <si>
    <t>Rhonda Barley</t>
  </si>
  <si>
    <t>James Brenner</t>
  </si>
  <si>
    <t>Tyson Kelley</t>
  </si>
  <si>
    <t>Leslie Love</t>
  </si>
  <si>
    <t>Jeremy Morgan</t>
  </si>
  <si>
    <t>James Townsend</t>
  </si>
  <si>
    <t>Jewell Jones</t>
  </si>
  <si>
    <t>Randy E. Walker</t>
  </si>
  <si>
    <t>Michelle Bailey</t>
  </si>
  <si>
    <t>Tomeka Boles</t>
  </si>
  <si>
    <t>Alex Garza</t>
  </si>
  <si>
    <t>Lauretha Shelton</t>
  </si>
  <si>
    <t>Alexandria Taylor</t>
  </si>
  <si>
    <t>Annie Spencer</t>
  </si>
  <si>
    <t>Asmaa Alhasani</t>
  </si>
  <si>
    <t>Frank Liberati</t>
  </si>
  <si>
    <t>Darrell Stasik</t>
  </si>
  <si>
    <t>Cara Clemente</t>
  </si>
  <si>
    <t>Mark Joseph Kremer</t>
  </si>
  <si>
    <t>Doug Mitchell</t>
  </si>
  <si>
    <t>Abdullah Hammoud</t>
  </si>
  <si>
    <t>Jody Rice-White</t>
  </si>
  <si>
    <t>Kevin Coleman</t>
  </si>
  <si>
    <t>Elbert Johnson</t>
  </si>
  <si>
    <t>Jacob Johnson</t>
  </si>
  <si>
    <t>Mike McDermott</t>
  </si>
  <si>
    <t>Joe Bellino Jr</t>
  </si>
  <si>
    <t>Michelle LaVoy</t>
  </si>
  <si>
    <t>Kyle McKee</t>
  </si>
  <si>
    <t>Kevin Hertel</t>
  </si>
  <si>
    <t>Brian Meakin</t>
  </si>
  <si>
    <t>Dan Centers</t>
  </si>
  <si>
    <t>Laurie Pohutsky</t>
  </si>
  <si>
    <t>Jeff Noble</t>
  </si>
  <si>
    <t>Matt Koleszar</t>
  </si>
  <si>
    <t>Darian Moore</t>
  </si>
  <si>
    <t>Kristy Pagan</t>
  </si>
  <si>
    <t>Arthur Blundell</t>
  </si>
  <si>
    <t>John Chirkun</t>
  </si>
  <si>
    <t>Matt Kuehnel</t>
  </si>
  <si>
    <t>Michael Frazier</t>
  </si>
  <si>
    <t>Darrin Camilleri</t>
  </si>
  <si>
    <t>Steve Marino</t>
  </si>
  <si>
    <t>Laura Winn</t>
  </si>
  <si>
    <t>Jazmine M Early</t>
  </si>
  <si>
    <t>Nate Shannon</t>
  </si>
  <si>
    <t>Al Gui</t>
  </si>
  <si>
    <t>Jim Ellison</t>
  </si>
  <si>
    <t>Janet Flessland</t>
  </si>
  <si>
    <t>Robert Wittenberg</t>
  </si>
  <si>
    <t>Benjamin Carr</t>
  </si>
  <si>
    <t>Aaron Delikta</t>
  </si>
  <si>
    <t>Patrick Green</t>
  </si>
  <si>
    <t>Lori M Stone</t>
  </si>
  <si>
    <t>Ryan Manier</t>
  </si>
  <si>
    <t>Timothy D Carrier</t>
  </si>
  <si>
    <t>Kone Bowman</t>
  </si>
  <si>
    <t>Brenda Carter</t>
  </si>
  <si>
    <t>Mike Demand</t>
  </si>
  <si>
    <t>Chris Jackson</t>
  </si>
  <si>
    <t>Keyon Payton</t>
  </si>
  <si>
    <t>Kermit Williams</t>
  </si>
  <si>
    <t>Diana Farrington</t>
  </si>
  <si>
    <t>Wisam Naoum</t>
  </si>
  <si>
    <t>John P Spica</t>
  </si>
  <si>
    <t>Cathrine Osinski</t>
  </si>
  <si>
    <t>Lisa Valerio-Nowc</t>
  </si>
  <si>
    <t>Michelle Robertson</t>
  </si>
  <si>
    <t>William J Sowerby</t>
  </si>
  <si>
    <t>Pamela Hornberger</t>
  </si>
  <si>
    <t>Paul Manley</t>
  </si>
  <si>
    <t>Jeff Yaroch</t>
  </si>
  <si>
    <t>Andrea Geralds</t>
  </si>
  <si>
    <t>Henry Swift</t>
  </si>
  <si>
    <t>Steven J Greene</t>
  </si>
  <si>
    <t>Sheldon A Neely</t>
  </si>
  <si>
    <t>Syrron Williams</t>
  </si>
  <si>
    <t>Theodore Alfonsetti III</t>
  </si>
  <si>
    <t>Kyra Harris Bolden</t>
  </si>
  <si>
    <t>Lisa Cece</t>
  </si>
  <si>
    <t>Vincent Gregory</t>
  </si>
  <si>
    <t>Alex Meyers</t>
  </si>
  <si>
    <t>Michael Poole</t>
  </si>
  <si>
    <t>Katie Reiter</t>
  </si>
  <si>
    <t>Scott Czasak</t>
  </si>
  <si>
    <t>Frank Lams</t>
  </si>
  <si>
    <t>Karen Potchynock-Lund</t>
  </si>
  <si>
    <t>Tom Stanis</t>
  </si>
  <si>
    <t>Douglas C. Wozniak</t>
  </si>
  <si>
    <t>Robert Murphy</t>
  </si>
  <si>
    <t>Kristopher Pratt</t>
  </si>
  <si>
    <t>Benjamin Dryke</t>
  </si>
  <si>
    <t>Dylan M Gomula</t>
  </si>
  <si>
    <t>Mitch Swoboda</t>
  </si>
  <si>
    <t>Christine Greig</t>
  </si>
  <si>
    <t>Kathy Crawford</t>
  </si>
  <si>
    <t>Chase Turner</t>
  </si>
  <si>
    <t>Aditi Bagchi</t>
  </si>
  <si>
    <t>Kelly Breen</t>
  </si>
  <si>
    <t>Joe Petrillo</t>
  </si>
  <si>
    <t>Brian Wright</t>
  </si>
  <si>
    <t>Ryan Berman</t>
  </si>
  <si>
    <t>Phillip L Hoyt</t>
  </si>
  <si>
    <t>Marsha Kosmatka</t>
  </si>
  <si>
    <t>Kevin Tatulyan</t>
  </si>
  <si>
    <t>Jennifer Suidan</t>
  </si>
  <si>
    <t>Anthony Croff</t>
  </si>
  <si>
    <t>Mike Banerian</t>
  </si>
  <si>
    <t>Malissa Bossardet</t>
  </si>
  <si>
    <t>Paul Secrest</t>
  </si>
  <si>
    <t>Paul Taros</t>
  </si>
  <si>
    <t>David Wolkinson</t>
  </si>
  <si>
    <t>Joe Zane</t>
  </si>
  <si>
    <t>Nicole Bedi</t>
  </si>
  <si>
    <t>Mari Manoogian</t>
  </si>
  <si>
    <t>Ethan Baker</t>
  </si>
  <si>
    <t>Ronald Dwyer</t>
  </si>
  <si>
    <t>Doug Tietz</t>
  </si>
  <si>
    <t>Padma Kuppa</t>
  </si>
  <si>
    <t>Ann Bollin</t>
  </si>
  <si>
    <t>Mona M Shand</t>
  </si>
  <si>
    <t>Jose Aliaga</t>
  </si>
  <si>
    <t>Anthony Batolotta</t>
  </si>
  <si>
    <t>Andrea K Schroeder</t>
  </si>
  <si>
    <t>Nicole Breadon</t>
  </si>
  <si>
    <t>April Guiles</t>
  </si>
  <si>
    <t>Matt Maddock</t>
  </si>
  <si>
    <t>Michael T Mamut</t>
  </si>
  <si>
    <t>Matt Marko</t>
  </si>
  <si>
    <t>Lynn O'Brien</t>
  </si>
  <si>
    <t>Laura Dodd</t>
  </si>
  <si>
    <t>Steven White Jr</t>
  </si>
  <si>
    <t>Michael Webber</t>
  </si>
  <si>
    <t>Kyler Cooper</t>
  </si>
  <si>
    <t>Ted Golden</t>
  </si>
  <si>
    <t>John Reilly</t>
  </si>
  <si>
    <t>Mindy Denninger</t>
  </si>
  <si>
    <t>Tom Watson</t>
  </si>
  <si>
    <t>Hank Vaupel</t>
  </si>
  <si>
    <t>Colleen Turk</t>
  </si>
  <si>
    <t>Sherri J Cross</t>
  </si>
  <si>
    <t>Al Hardwick</t>
  </si>
  <si>
    <t>Eric Gunnels</t>
  </si>
  <si>
    <t>Sheryl Y Kennedy</t>
  </si>
  <si>
    <t>Jordan Tiffany</t>
  </si>
  <si>
    <t>Patrick Duvendeck</t>
  </si>
  <si>
    <t>John D Cherry</t>
  </si>
  <si>
    <t>LaShaya D Darisaw</t>
  </si>
  <si>
    <t>Justin B Dickerson</t>
  </si>
  <si>
    <t>Jacky King</t>
  </si>
  <si>
    <t>Dayne Walling</t>
  </si>
  <si>
    <t>Don Wright</t>
  </si>
  <si>
    <t>Trace Fisher</t>
  </si>
  <si>
    <t>Tim Sneller</t>
  </si>
  <si>
    <t>Matthew D Anderton</t>
  </si>
  <si>
    <t>Mike Mueller</t>
  </si>
  <si>
    <t>Drew M Shapiro</t>
  </si>
  <si>
    <t>Ian Shetron</t>
  </si>
  <si>
    <t>David E Lossing</t>
  </si>
  <si>
    <t>Teri Aiuto</t>
  </si>
  <si>
    <t>Donna Lasinski</t>
  </si>
  <si>
    <t>Jean E Holland</t>
  </si>
  <si>
    <t>Yousef Rabhi</t>
  </si>
  <si>
    <t>Colton A Campbell</t>
  </si>
  <si>
    <t>Ora Wright</t>
  </si>
  <si>
    <t>Roderick Casey</t>
  </si>
  <si>
    <t>Isaac L London II</t>
  </si>
  <si>
    <t>Ronnie D Peterson</t>
  </si>
  <si>
    <t>William Cullen Riney</t>
  </si>
  <si>
    <t>Bob Baird</t>
  </si>
  <si>
    <t>Bill Boring</t>
  </si>
  <si>
    <t>Miha Todd</t>
  </si>
  <si>
    <t>Shauna McNally</t>
  </si>
  <si>
    <t>Rebekah Warren</t>
  </si>
  <si>
    <t>Jason Sheppard</t>
  </si>
  <si>
    <t>Erine Whiteside</t>
  </si>
  <si>
    <t>Bronna Kahle</t>
  </si>
  <si>
    <t>Amber Pedersen</t>
  </si>
  <si>
    <t>Eric Leutheuser</t>
  </si>
  <si>
    <t>Tamara C Barnes</t>
  </si>
  <si>
    <t>Aaron Miller</t>
  </si>
  <si>
    <t>Dennis B Smith</t>
  </si>
  <si>
    <t>William Baker</t>
  </si>
  <si>
    <t>Jon Hoadley</t>
  </si>
  <si>
    <t>Brandt Iden</t>
  </si>
  <si>
    <t>Alberta Griffin</t>
  </si>
  <si>
    <t>Corey Kendal</t>
  </si>
  <si>
    <t>Thomas Whitener</t>
  </si>
  <si>
    <t>Dave Morgan</t>
  </si>
  <si>
    <t>Jim Haadsma</t>
  </si>
  <si>
    <t>Paul Foust</t>
  </si>
  <si>
    <t>Mall Hall</t>
  </si>
  <si>
    <t>David C Maturen</t>
  </si>
  <si>
    <t>Jennifer Aniano</t>
  </si>
  <si>
    <t>Ronald Hawkins</t>
  </si>
  <si>
    <t>Julie Alexander</t>
  </si>
  <si>
    <t>Brock Bachelder</t>
  </si>
  <si>
    <t>Sheila Troxel</t>
  </si>
  <si>
    <t>Norman M Peterson</t>
  </si>
  <si>
    <t>Todd Brittain</t>
  </si>
  <si>
    <t>Matt Eyer</t>
  </si>
  <si>
    <t>Sarah Lightner</t>
  </si>
  <si>
    <t>Rudolph Carl Rice</t>
  </si>
  <si>
    <t>Terri McKinnon</t>
  </si>
  <si>
    <t>Jason Rees</t>
  </si>
  <si>
    <t>Beth Griffin</t>
  </si>
  <si>
    <t>Dan Seibert</t>
  </si>
  <si>
    <t>Leon Clark</t>
  </si>
  <si>
    <t>Clyde Thomas</t>
  </si>
  <si>
    <t>Brent Domann</t>
  </si>
  <si>
    <t>Max Donovan</t>
  </si>
  <si>
    <t>Alec Findlay</t>
  </si>
  <si>
    <t>Kara Hope</t>
  </si>
  <si>
    <t>Derek Stephens</t>
  </si>
  <si>
    <t>Zachary Moreau</t>
  </si>
  <si>
    <t>Rosalina Hernandez</t>
  </si>
  <si>
    <t>Sarah Anthony</t>
  </si>
  <si>
    <t>Grant Bradley</t>
  </si>
  <si>
    <t>Kelly Collison</t>
  </si>
  <si>
    <t>Paul DeWeese</t>
  </si>
  <si>
    <t>Benjamin Guins</t>
  </si>
  <si>
    <t>Eric Nelson</t>
  </si>
  <si>
    <t>Farhan Sheikh-Omar</t>
  </si>
  <si>
    <t>George Nastas</t>
  </si>
  <si>
    <t>Teri Banas</t>
  </si>
  <si>
    <t>Julie Brixie</t>
  </si>
  <si>
    <t>Penelope Tsernoglou</t>
  </si>
  <si>
    <t>James Lower</t>
  </si>
  <si>
    <t>Kresta Train</t>
  </si>
  <si>
    <t>Christine Barnes</t>
  </si>
  <si>
    <t>Chuck Cascarilla</t>
  </si>
  <si>
    <t>Chris Stewart</t>
  </si>
  <si>
    <t>Clarisa Trevino</t>
  </si>
  <si>
    <t>Beth Bowen</t>
  </si>
  <si>
    <t>Michael Dominic Natoli</t>
  </si>
  <si>
    <t>Angela Witwer</t>
  </si>
  <si>
    <t>Jennifer Antel</t>
  </si>
  <si>
    <t>Steven Johnson</t>
  </si>
  <si>
    <t>Ron Draayer</t>
  </si>
  <si>
    <t>Jamie Lewis</t>
  </si>
  <si>
    <t>Lynn Afendoulis</t>
  </si>
  <si>
    <t>Ken Fortier</t>
  </si>
  <si>
    <t>Robert Regan</t>
  </si>
  <si>
    <t>David Spencer</t>
  </si>
  <si>
    <t>Bill Saxton</t>
  </si>
  <si>
    <t>Mark E Huizenga</t>
  </si>
  <si>
    <t>Meagan L Carr</t>
  </si>
  <si>
    <t>Daniel Allen Schutte</t>
  </si>
  <si>
    <t>David LaGrand</t>
  </si>
  <si>
    <t>Amanda Brand</t>
  </si>
  <si>
    <t>Rachel Hood</t>
  </si>
  <si>
    <t>Tommy Brann</t>
  </si>
  <si>
    <t>Jordan T Oesch</t>
  </si>
  <si>
    <t>Dana Knight</t>
  </si>
  <si>
    <t>Robert Van Kirk</t>
  </si>
  <si>
    <t>Patty Malowney</t>
  </si>
  <si>
    <t>Steve Bury</t>
  </si>
  <si>
    <t>Dana Daniels</t>
  </si>
  <si>
    <t>Daniel Hinkle</t>
  </si>
  <si>
    <t>David Mann</t>
  </si>
  <si>
    <t>Brad Paquette</t>
  </si>
  <si>
    <t>Kelly Priede</t>
  </si>
  <si>
    <t>Dean E Hill</t>
  </si>
  <si>
    <t>JoAnn Demeulenaere</t>
  </si>
  <si>
    <t>Bruce Gorenflo</t>
  </si>
  <si>
    <t>Maria Moen</t>
  </si>
  <si>
    <t>Troy Rolling</t>
  </si>
  <si>
    <t>Pauline Wendzel</t>
  </si>
  <si>
    <t>Joey B Andrews</t>
  </si>
  <si>
    <t>Marletta Seats</t>
  </si>
  <si>
    <t>Mary Whiteford</t>
  </si>
  <si>
    <t>Erik Almquist</t>
  </si>
  <si>
    <t>Mark Ludwig</t>
  </si>
  <si>
    <t>Gary R Eisen</t>
  </si>
  <si>
    <t>John W Mahaney</t>
  </si>
  <si>
    <t>Kenneth Nicholl</t>
  </si>
  <si>
    <t>Michael J Pratt</t>
  </si>
  <si>
    <t>Eric Stocker</t>
  </si>
  <si>
    <t>Dan Tollis</t>
  </si>
  <si>
    <t>Dan Turke</t>
  </si>
  <si>
    <t>Joel Williams</t>
  </si>
  <si>
    <t>Joshua Rivard</t>
  </si>
  <si>
    <t>Gary Howell</t>
  </si>
  <si>
    <t>Christopher Giles</t>
  </si>
  <si>
    <t>Shane Hernandez</t>
  </si>
  <si>
    <t>Stefanie Brown</t>
  </si>
  <si>
    <t>Matthew D Bierlein</t>
  </si>
  <si>
    <t>Phil Green</t>
  </si>
  <si>
    <t>Dean Smith</t>
  </si>
  <si>
    <t>William Shoop</t>
  </si>
  <si>
    <t>Ben Frederick</t>
  </si>
  <si>
    <t>Eric Edward Sabin</t>
  </si>
  <si>
    <t>Thomas Albert</t>
  </si>
  <si>
    <t>Lauren Taylor</t>
  </si>
  <si>
    <t>Julie A Calley</t>
  </si>
  <si>
    <t>Shawn Marie Winters</t>
  </si>
  <si>
    <t>Michael Bosch</t>
  </si>
  <si>
    <t>Brent Huddleston</t>
  </si>
  <si>
    <t>Luke Meerman</t>
  </si>
  <si>
    <t>Jason Minier</t>
  </si>
  <si>
    <t>Heidi A Zuniga</t>
  </si>
  <si>
    <t>Jim Lilly</t>
  </si>
  <si>
    <t>Beverly Zimmerman</t>
  </si>
  <si>
    <t>Jerry Sias</t>
  </si>
  <si>
    <t>Orlando J Estrada</t>
  </si>
  <si>
    <t>Bradley Slagh</t>
  </si>
  <si>
    <t>Christopher Banks</t>
  </si>
  <si>
    <t>Alan W Jager</t>
  </si>
  <si>
    <t>Greg VanWoerkom</t>
  </si>
  <si>
    <t>Tanya Cabala</t>
  </si>
  <si>
    <t>Andy O'Riley</t>
  </si>
  <si>
    <t>Gail Eichorst</t>
  </si>
  <si>
    <t>Terry J Sabo</t>
  </si>
  <si>
    <t>Madhu Anderson</t>
  </si>
  <si>
    <t>Graham Filler</t>
  </si>
  <si>
    <t>Anne Hill</t>
  </si>
  <si>
    <t>Dawn D Levey</t>
  </si>
  <si>
    <t>Tyler Palmer</t>
  </si>
  <si>
    <t>Steven G Gerhardt</t>
  </si>
  <si>
    <t>Rick Riebschleger</t>
  </si>
  <si>
    <t>Rodney Wakeman</t>
  </si>
  <si>
    <t>Dave Adams</t>
  </si>
  <si>
    <t>Dorothy Tanner</t>
  </si>
  <si>
    <t>Vanessa Guerra</t>
  </si>
  <si>
    <t>Susan Kay Kowalski</t>
  </si>
  <si>
    <t>Brian K Elder</t>
  </si>
  <si>
    <t>Jason Wentworth</t>
  </si>
  <si>
    <t>Bob Townsend</t>
  </si>
  <si>
    <t>Celia Young-Wenkel</t>
  </si>
  <si>
    <t>Annette Glenn</t>
  </si>
  <si>
    <t>Carl L Hamann</t>
  </si>
  <si>
    <t>Sarah Schulz</t>
  </si>
  <si>
    <t>Roger Hauck</t>
  </si>
  <si>
    <t>Kristen Brown</t>
  </si>
  <si>
    <t>Randall Doyle</t>
  </si>
  <si>
    <t>Allison Quast-Lents</t>
  </si>
  <si>
    <t>Scott A VanSingel</t>
  </si>
  <si>
    <t>Sandy Clarke</t>
  </si>
  <si>
    <t>Carolyn Cater</t>
  </si>
  <si>
    <t>Jack O'Malley</t>
  </si>
  <si>
    <t>Edward Hoogterp</t>
  </si>
  <si>
    <t>Kathy Wiejaczka</t>
  </si>
  <si>
    <t>William S Barnett</t>
  </si>
  <si>
    <t>Michele Hoitenga</t>
  </si>
  <si>
    <t>Dion Adams</t>
  </si>
  <si>
    <t>Bruce L Reges</t>
  </si>
  <si>
    <t>Daire Rendon</t>
  </si>
  <si>
    <t>Steve Loomis</t>
  </si>
  <si>
    <t>Tim Schaiberger</t>
  </si>
  <si>
    <t>Larry C Inman</t>
  </si>
  <si>
    <t>Dan O'Neil</t>
  </si>
  <si>
    <t>Triston Cole</t>
  </si>
  <si>
    <t>Melissa Fruge</t>
  </si>
  <si>
    <t>Sue Allor</t>
  </si>
  <si>
    <t>Lora Greene</t>
  </si>
  <si>
    <t>John E Norton III</t>
  </si>
  <si>
    <t>Lee Chatfield</t>
  </si>
  <si>
    <t>Bruce Newville Jr.</t>
  </si>
  <si>
    <t>Joanne Galloway</t>
  </si>
  <si>
    <t>Kurt Perron</t>
  </si>
  <si>
    <t>Beau LaFave</t>
  </si>
  <si>
    <t>Bob Romps</t>
  </si>
  <si>
    <t>Melody Wagner</t>
  </si>
  <si>
    <t>Sara Cambensy</t>
  </si>
  <si>
    <t>Keith LaCosse</t>
  </si>
  <si>
    <t>Gregory Markkanen</t>
  </si>
  <si>
    <t>Kirk R Schott</t>
  </si>
  <si>
    <t>Brady J Tervo</t>
  </si>
  <si>
    <t>Ken Summers</t>
  </si>
  <si>
    <t>House of Representatives</t>
  </si>
  <si>
    <t>Senate</t>
  </si>
  <si>
    <t>Pauline Montie</t>
  </si>
  <si>
    <t>Stephanie Chang</t>
  </si>
  <si>
    <t>James Cole Jr</t>
  </si>
  <si>
    <t>Nicholas Rivera</t>
  </si>
  <si>
    <t>Stephanie Roehm</t>
  </si>
  <si>
    <t>Bettie Scott Cook</t>
  </si>
  <si>
    <t>Alberta Tinsley Talabi</t>
  </si>
  <si>
    <t>John Hauler</t>
  </si>
  <si>
    <t>Lisa Papas</t>
  </si>
  <si>
    <t>Abraham Aiyash</t>
  </si>
  <si>
    <t>Brian Banks</t>
  </si>
  <si>
    <t>Tommy Campbell</t>
  </si>
  <si>
    <t>George Cushingberry Jr</t>
  </si>
  <si>
    <t>Lawrence E Gannan</t>
  </si>
  <si>
    <t>Adam Hollier</t>
  </si>
  <si>
    <t>LaMar Lemmons</t>
  </si>
  <si>
    <t>Anam Miah</t>
  </si>
  <si>
    <t>John Olumba</t>
  </si>
  <si>
    <t>William Phillips</t>
  </si>
  <si>
    <t>Regina L. Williams</t>
  </si>
  <si>
    <t>Kathy Stecker</t>
  </si>
  <si>
    <t>Anita Belle</t>
  </si>
  <si>
    <t>Terry T. Burrell</t>
  </si>
  <si>
    <t>Sylvia Santana</t>
  </si>
  <si>
    <t>Gary Woronchak</t>
  </si>
  <si>
    <t>Marshall Bullock</t>
  </si>
  <si>
    <t>Carron Pinkins</t>
  </si>
  <si>
    <t>Helena Scott</t>
  </si>
  <si>
    <t>DeShawn Wilkins</t>
  </si>
  <si>
    <t>David Knezek</t>
  </si>
  <si>
    <t>Betty Jean Alexander</t>
  </si>
  <si>
    <t>Brenda Jones</t>
  </si>
  <si>
    <t>Erika Geiss</t>
  </si>
  <si>
    <t>Robert L. Kosowski</t>
  </si>
  <si>
    <t>Laura Cox</t>
  </si>
  <si>
    <t>Dayna Polehanki</t>
  </si>
  <si>
    <t>Ghulam Qadir</t>
  </si>
  <si>
    <t>Joseph H. LeBlanc</t>
  </si>
  <si>
    <t>Ken Goike</t>
  </si>
  <si>
    <t>Peter J. Lucido</t>
  </si>
  <si>
    <t>Patrick Biange</t>
  </si>
  <si>
    <t>Raymond Filipek</t>
  </si>
  <si>
    <t>Paul R Francis</t>
  </si>
  <si>
    <t>Jeff Bonnell</t>
  </si>
  <si>
    <t>Fred Kuplicki</t>
  </si>
  <si>
    <t>Kristina Lodovisi</t>
  </si>
  <si>
    <t>Paul Wojno</t>
  </si>
  <si>
    <t>Joseph Bogdan</t>
  </si>
  <si>
    <t>Michael MacDonald</t>
  </si>
  <si>
    <t>Michael Shallal</t>
  </si>
  <si>
    <t>Henry Yanez</t>
  </si>
  <si>
    <t>Mike Saliba</t>
  </si>
  <si>
    <t>Boris Tuman</t>
  </si>
  <si>
    <t>Crystal Bailey</t>
  </si>
  <si>
    <t>Jeremy Moss</t>
  </si>
  <si>
    <t>Vanessa Moss</t>
  </si>
  <si>
    <t>James Turner</t>
  </si>
  <si>
    <t>James K Young</t>
  </si>
  <si>
    <t>Michael D. McCready</t>
  </si>
  <si>
    <t>Vernon Molnar</t>
  </si>
  <si>
    <t>Jim Tedder</t>
  </si>
  <si>
    <t>Terry Whitney</t>
  </si>
  <si>
    <t>Rosemary Bayer</t>
  </si>
  <si>
    <t>Jeff Pittel</t>
  </si>
  <si>
    <t>Marty Knollenberg</t>
  </si>
  <si>
    <t>Mallory McMorrow</t>
  </si>
  <si>
    <t>Katherine Houston</t>
  </si>
  <si>
    <t>Ruth Johnson</t>
  </si>
  <si>
    <t>Cris Rariden</t>
  </si>
  <si>
    <t>Jason D. Waisanen</t>
  </si>
  <si>
    <t>Renee Watson</t>
  </si>
  <si>
    <t>Jim Runestad</t>
  </si>
  <si>
    <t>Mike Saari</t>
  </si>
  <si>
    <t>Julia Pulver</t>
  </si>
  <si>
    <t>Mike Shirkey</t>
  </si>
  <si>
    <t>Matt Dame</t>
  </si>
  <si>
    <t>Val Cochran Toops</t>
  </si>
  <si>
    <t>Ronald Muszynski</t>
  </si>
  <si>
    <t>Dale Zorn</t>
  </si>
  <si>
    <t>Bill LaVoy</t>
  </si>
  <si>
    <t>Chad McNamara</t>
  </si>
  <si>
    <t>Martin Church</t>
  </si>
  <si>
    <t>Michelle Deatrick</t>
  </si>
  <si>
    <t>Jeff Irwin</t>
  </si>
  <si>
    <t>Matthew Miller</t>
  </si>
  <si>
    <t>Anuja Rajendra</t>
  </si>
  <si>
    <t>John Bizon</t>
  </si>
  <si>
    <t>Mike Callton</t>
  </si>
  <si>
    <t>Jason Noble</t>
  </si>
  <si>
    <t>Joseph P. Gillotte</t>
  </si>
  <si>
    <t>Margaret O'Brian</t>
  </si>
  <si>
    <t>Sean McCann</t>
  </si>
  <si>
    <t>Lorence Wenke</t>
  </si>
  <si>
    <t>Kim LaSata</t>
  </si>
  <si>
    <t>Dave Pagel</t>
  </si>
  <si>
    <t>Ian Haight</t>
  </si>
  <si>
    <t>Joseph Marinaro</t>
  </si>
  <si>
    <t>Lana Theis</t>
  </si>
  <si>
    <t>Adam Dreher</t>
  </si>
  <si>
    <t>Nancy E Denny</t>
  </si>
  <si>
    <t>Andrea Pollock</t>
  </si>
  <si>
    <t>Curtis Hertel Jr</t>
  </si>
  <si>
    <t>Tom Barrett</t>
  </si>
  <si>
    <t>Brett Roberts</t>
  </si>
  <si>
    <t>Kelly Rossman-McKinney</t>
  </si>
  <si>
    <t>Katie Nepton</t>
  </si>
  <si>
    <t>Dan Lauwers</t>
  </si>
  <si>
    <t>Debbie Bourgois</t>
  </si>
  <si>
    <t>Bob Genetski</t>
  </si>
  <si>
    <t>Aric Nesbitt</t>
  </si>
  <si>
    <t>Don Wickstra</t>
  </si>
  <si>
    <t>Gernet Lewis</t>
  </si>
  <si>
    <t>Erwin Hass</t>
  </si>
  <si>
    <t>Jim Ananich</t>
  </si>
  <si>
    <t>Donna Kekesis</t>
  </si>
  <si>
    <t>Peter MacGregor</t>
  </si>
  <si>
    <t>Craig Beach</t>
  </si>
  <si>
    <t>Gidget Groendyk</t>
  </si>
  <si>
    <t>Ryan Jeanette</t>
  </si>
  <si>
    <t>Nathan Hewer</t>
  </si>
  <si>
    <t>Chris Afendoulis</t>
  </si>
  <si>
    <t>Daniel J. Oesch</t>
  </si>
  <si>
    <t>Winnie Brinks</t>
  </si>
  <si>
    <t>Robert VanNoller</t>
  </si>
  <si>
    <t>Rett DeBoer</t>
  </si>
  <si>
    <t>Daniela Garcia</t>
  </si>
  <si>
    <t>Joe Haveman</t>
  </si>
  <si>
    <t>Roger Victory</t>
  </si>
  <si>
    <t>Jeanette Schipper</t>
  </si>
  <si>
    <t>Mary Buzuma</t>
  </si>
  <si>
    <t>Kevin Daley</t>
  </si>
  <si>
    <t>Gary Glenn</t>
  </si>
  <si>
    <t>Joni Batterbee</t>
  </si>
  <si>
    <t>Bill Jordan</t>
  </si>
  <si>
    <t>Cynthia A. Luczak</t>
  </si>
  <si>
    <t>Chuck Stadler</t>
  </si>
  <si>
    <t>Ken Horn</t>
  </si>
  <si>
    <t>Henry J Gaudreau</t>
  </si>
  <si>
    <t>Phil Phelps</t>
  </si>
  <si>
    <t>Greg Alexander</t>
  </si>
  <si>
    <t>Rick Outman</t>
  </si>
  <si>
    <t>Mark Bignell</t>
  </si>
  <si>
    <t>John M Hoppough</t>
  </si>
  <si>
    <t>Jon Bumstead</t>
  </si>
  <si>
    <t>Holly Hughes</t>
  </si>
  <si>
    <t>Collene Lamonte</t>
  </si>
  <si>
    <t>Poppy Sias-Hernandez</t>
  </si>
  <si>
    <t>Max Riekse</t>
  </si>
  <si>
    <t>Ray A Franz</t>
  </si>
  <si>
    <t>Bruce R Rendon</t>
  </si>
  <si>
    <t>Cary Urka</t>
  </si>
  <si>
    <t>Curt VanderWall</t>
  </si>
  <si>
    <t>Mike Taillard</t>
  </si>
  <si>
    <t>Timothy Coon</t>
  </si>
  <si>
    <t>Jim Stamas</t>
  </si>
  <si>
    <t>Joe Weir</t>
  </si>
  <si>
    <t>Jim Gurr</t>
  </si>
  <si>
    <t>Wayne Schmidt</t>
  </si>
  <si>
    <t>Jim Page</t>
  </si>
  <si>
    <t>Mike Carey</t>
  </si>
  <si>
    <t>Ed McBroom</t>
  </si>
  <si>
    <t>Scott Dianda</t>
  </si>
  <si>
    <t>Unsure</t>
  </si>
  <si>
    <t xml:space="preserve">Improving energy efficiency should continue to be a priority in Michigan, and it has an significant return on investment for ratepayers. </t>
  </si>
  <si>
    <t xml:space="preserve">We need to ensure that programs such as the Weatherization Assistance Program (WAP) has suitable funding and reach for low-income customers. </t>
  </si>
  <si>
    <t xml:space="preserve">I believe we should be more ambitious in our RPS. </t>
  </si>
  <si>
    <t>It's also imperative that small and minority-owned businesses have access to the funding source.</t>
  </si>
  <si>
    <t>I would hope that micro-grids would be part of the solution as well.</t>
  </si>
  <si>
    <t xml:space="preserve">In addition, the discussions should include organizations that represent consumers and labor organizations. </t>
  </si>
  <si>
    <t>All forms of energy generation have some economic and environmental costs, so efficient use of energy is important regardless of the source. We need to encourage investment in efficiency measures from infrastructure to storage to commercial and domestic uses.</t>
  </si>
  <si>
    <t>My work is in service of almost exclusively low-income residents, and I see their unpaid utility bills on a regular basis. They live under threat of shut-off and borrow money owed on one bill to try to pay another. We have to make basic utility access affordable for all.</t>
  </si>
  <si>
    <t>Michigan's manufacturing and engineering industries are very well-equipped to develop new products, materials, and corporations to provide renewable energy products. I support incentivizing their development and growth.</t>
  </si>
  <si>
    <t>Our RPS needs to continue to be strengthened (by higher percentage), adjusted (to remove incinerator-derived energy sources) and lengthened (to provide greater predictability and stability for the renewable energy industry), not threatened.</t>
  </si>
  <si>
    <t>I strongly oppose the cap. The cap is in contradiction with the goals of RPS.</t>
  </si>
  <si>
    <t>I like the idea, but I have seen poor use of "economic development" in government, so I cannot unequivocally support this idea. I'm open to it!</t>
  </si>
  <si>
    <t>I am very much in favor of increasing the standards to drive more savings for consumers and innovation within the industry.</t>
  </si>
  <si>
    <t>I support weatherization programs as a way to create jobs and help low-income folks with valuable home improvements that benefit them, the housing market, and our environment.</t>
  </si>
  <si>
    <t>I'd like to maintain the RPS and increase the targets, going for 30% by 2030.</t>
  </si>
  <si>
    <t>I've long been a supporter of Producer Tax Credits, dating back to my work in the US House of Representatives with then-Congressman Hansen Clarke.</t>
  </si>
  <si>
    <t>I believe we need more than just electric and autonomous vehicles - I support a comprehensive regional transit plan that integrates heavy rail, light rail, motorized, and non-motorized options.</t>
  </si>
  <si>
    <t>No</t>
  </si>
  <si>
    <t>I support efforts that help create strong Michigan energy standards.</t>
  </si>
  <si>
    <t>At one point in my life, I was considered "Low Income". I knew then how important and valuable it was to be part of programs that effectively helped with energy assistance. Today, I am better far as finances. I still realize that alot of citizens are not so fortunate as myself and still need Low Income services to help them in them in the time of need. I will do whatever I can to assist and lobby for those less fortunate citizens so that they may still have a fighting chance for survival.</t>
  </si>
  <si>
    <t>I stand reserved on this question. I would like to continue my research efforts into the 50-50 market split. Please understand.</t>
  </si>
  <si>
    <t>I stand reserved on this question. I would like to actually gather with other floor members to assure the best possible method if renewing Portfolio Standards</t>
  </si>
  <si>
    <t>I stand reserved on this question. The reason being that despite General Motors efforts in goal planning, barriers are still affecting their renewable plans for 2050. I believe that if elected, I will be able to come up with a more broader and transparent plan that will meet the needs of large customers as well as establish a system that would allow customers to negotiate with developers one on one.</t>
  </si>
  <si>
    <t>My answer would be yes only if supporting the lifting of the cap on the state's net energy remain feasible for customers, consumers, the grid and the environment.</t>
  </si>
  <si>
    <t>The word "fair" will always be a part of my process. I am running for office to bring fairness into the house of representatives on all levels including fair compensation efforts.</t>
  </si>
  <si>
    <t>I would support these efforts as long as they are fair and consistent.</t>
  </si>
  <si>
    <t xml:space="preserve">An increase of capital and the fact that these offerings are finally appearing in Michigan shows a step up in the right direction for Michiganders. </t>
  </si>
  <si>
    <t xml:space="preserve">I am all for stability as well. However, to have something become "Permanent" must be well planned out before introducing to congress. If I have a say so, I would name this permanent funding source "TREE FUNDS"....because money really does grow on trees. </t>
  </si>
  <si>
    <t>I couldn't agree more. The fact that this will require Michigan's utilities to develop a more forward-looking distribution plan will certainly be in alignment with the latest technologies that change by the day. This would surly be a step up in the right direction for Michigan.</t>
  </si>
  <si>
    <t>I stand reserved for now. This is a touchy situation and I want to direct my attention to this matter for clarity. A little more research is needed on my behalf. By the time I'm elected, hopefully that is, I will be able to clearly agree or disagree. Thank you for understanding.</t>
  </si>
  <si>
    <t>Democrats have introduced legislation that increase standards and removes expiration date on goals.</t>
  </si>
  <si>
    <t>In Michigan we've seen the ineffectiveness that comes with throwing money at a problem. The solution here is to increase the effectiveness and coordination of the programs.</t>
  </si>
  <si>
    <t>We must invest in energy efficiency in Michigan, and the monetary benefits are an added incentive.</t>
  </si>
  <si>
    <t>Although I support energy efficiency and the creation of competition, I also want to make sure that Michiganders have reliable energy providers. I support reinstating the market split, so long as we can ensure that all parties can meet the needs of our state.</t>
  </si>
  <si>
    <t>We must make it easier for people to make energy efficient choices.</t>
  </si>
  <si>
    <t>A key part of my platform is creating incentives for those looking to invest in green energy improvements. Clarifying the taxation of these projects is key in this effort.</t>
  </si>
  <si>
    <t xml:space="preserve">Energy innovation will create economic opportunity in Michigan and help our environment. We have to invest in these programs in order for them to be successful. </t>
  </si>
  <si>
    <t xml:space="preserve">I am a co-sponsor of House Bill 4791 (Lasinski) increases the requirements for energy efficiency and removes sunset of when annual energy efficiency goals would expire. </t>
  </si>
  <si>
    <t xml:space="preserve">I supported and voted YES on Senate Bills 437 and 438 that were passed in the December 2016 during lame duck session and went into effect on April 20, 2017 (Public Acts 341 and 342, respectively).  PA 341 amends PA 3 of 1939 and revises provisions pertaining to utility rate cases, electric choice, certificate of necessity, electric capacity resource adequacy and establishes an integrated resource planning process.  PA 342 amends provisions of PA 295 of 2008 relating to renewable energy, energy waste reduction (i.e. energy efficiency) and distributed generation/net metering, and allows utilities to implement on-bill financing programs. </t>
  </si>
  <si>
    <t>You can even see this when going door-to-door, more expensive houses have visibly more efficient energy devices (LED bulbs, etc.). We need to put some emphasis on improving energy efficiency for lower-income households.</t>
  </si>
  <si>
    <t xml:space="preserve">The split between third-party and utility owned should be based on cost of the development, not on a flat percentage basis. </t>
  </si>
  <si>
    <t>I also support increasing the standard.</t>
  </si>
  <si>
    <t>Transparency is very important, particularly when new renewable generation is pricing in at a lower cost than fossil-fuel generation.</t>
  </si>
  <si>
    <t>I support increasing the cap over time.</t>
  </si>
  <si>
    <t>We need to promote fairness, but we need to approach it in a way that doesn't significantly hurt municipal finance of our our communities.</t>
  </si>
  <si>
    <t xml:space="preserve">Provided it is done in a manner that does not increase the tax burden of citizens.  </t>
  </si>
  <si>
    <t xml:space="preserve">Provided it does not increase tax burden or limit customer choice in services. </t>
  </si>
  <si>
    <t>Citizens should be free to choose from a wide variety of energy provisions.</t>
  </si>
  <si>
    <t xml:space="preserve">Self-installed power systems, while an excellent idea, should not be supported with public money.  </t>
  </si>
  <si>
    <t xml:space="preserve">In the sense that citizens should not be taxed for independent power installations.  </t>
  </si>
  <si>
    <t xml:space="preserve">I would support lifting any barriers, but not the use of public monies.  </t>
  </si>
  <si>
    <t xml:space="preserve">This is an issue of consumer choice, not public funding.  </t>
  </si>
  <si>
    <t xml:space="preserve">It is largely dependent on cost-effectiveness, and the financial burden to the public.   </t>
  </si>
  <si>
    <t xml:space="preserve">Use of such vehicles should be consumer choice, not a government mandate.  </t>
  </si>
  <si>
    <t xml:space="preserve">I find these to be very beneficial and they help the economy in unexpected ways. Such as purchases on efficiency rated appliances supporting local jobs. </t>
  </si>
  <si>
    <t>While maintenance is good, increasing it would be better. I support a push for 100% renewable energy by 2025.</t>
  </si>
  <si>
    <t xml:space="preserve">I am the proud sponsor of HB4791 to increase our energy efficiency standard from 1-2%. It is the chief way for us to peak shave as well as reduce our generation capacity needs.
</t>
  </si>
  <si>
    <t>I have grave concerns about the rate shifts that have occurred over the last several years between classes of customers.  Low income customers bear more than their fair share of these cost burdens. I was proud to sponsor a day in my district offering energy bill support and free energy efficiency programs and products.</t>
  </si>
  <si>
    <t>I am committed to ensuring that we have the most efficient and cost effective increase in implemented renewables.  I am open to the discussion of reinstating the 50-50 market split for purchases of renewable energy.</t>
  </si>
  <si>
    <t>I am supportive of Michigan's RPS as a minimum amount of implemented RPS.</t>
  </si>
  <si>
    <t>The desires expressed by customers and translated through production of commercial goods made with renewable energy sources can only be expected to increase over the next several years.  The challenge we face, and will continue to face, is the appropriate capture and allocation of system costs and the policy and cost consequences of any "stranded" generation sources. I am encouraged that we will be able to conquer these obstacles in the very near future.</t>
  </si>
  <si>
    <t>I am very supportive of an immediate lifting of the cap in the UP and understanding that impact on the system for the state.</t>
  </si>
  <si>
    <t>The calculation for the "grid charge" should be a fully informed and argued PSC case that takes into account both costs and full benefits, with appropriate oversight by the legislature through the energy committee.</t>
  </si>
  <si>
    <t>I am supportive of the legislation that has been presented and I voted to support the removal of residential property tax from solar installations.</t>
  </si>
  <si>
    <t>Energy innovation is moving ahead quickly and Michigan has the potential to be a leader in the industry.</t>
  </si>
  <si>
    <t>The reliability and stability of our electric grid is key to business and economic growth as well as the security of our state.  Residents rely on a stable grid to raise their families and protect their home investments.  Modernization, maintenance, and upgrading of our gird must be done from a statewide benefit and cost perspective taking into account each class of ratepayer.</t>
  </si>
  <si>
    <t>Absolutely.  Michigan has the opportunity at all levels of electric and autonomous vehicle deployment to be an industry leader.  I am open and interested to introducing legislation to move Michigan to a nation leading position.</t>
  </si>
  <si>
    <t>I support the policy, but not a legislative mandate to do so.</t>
  </si>
  <si>
    <t>This should be done via an open market, not legislative mandate.</t>
  </si>
  <si>
    <t>Renewable energy should grow via innovation, not mandates.</t>
  </si>
  <si>
    <t>I believe in certainty in taxation, including lower taxation for all.</t>
  </si>
  <si>
    <t>I would want to see the amounts, but I do believe in a role in fostering innovation.</t>
  </si>
  <si>
    <t>The cheapest means of meeting Michigan's energy needs is to reduce population by encouraging family planning.  Michigan is almost wholly dependent on energy imports.  So long as our leaders insist on infinite and perpetual economic growth, our energy extraction and conversion much continue to also grow exponentially.  So-called "economic-energy decoupling" is a farce!  And anyone who states otherwise is living in a false reality.</t>
  </si>
  <si>
    <t xml:space="preserve">I'm not sure increasing energy efficiency will help the poor or society at large.  According to William Stanley Jevons ("Jevons paradox"), a general increase in the efficiency of use of a particular energy source will cause an increase in the use of that energy source because it becomes cheaper to use said energy source to perform work.  His analysis still holds true today.  "It is only our gross material resources which are limited.  Here is a definite cause why we cannot always advance." - William Stanley Jevons, The Coal Question, pg5 (1866).  </t>
  </si>
  <si>
    <t>My thought would be to oppose the 50-50 split but to introduce an alternative that merely requires the distribution operators to purchase electricity from whoever wants to feed into the grid, i.e. net-metering where the customer receives a check for their surplus at the end of each year.  This is not the same as the subsidized "feed-in tariffs."</t>
  </si>
  <si>
    <t>I do not think that renewables will "save us" from the coming oil and gas shortages.  The so-called "shall revolution" is nonsense.  It will postpone the peak for a few more years into the early 2020s.  See HSBC's Peak Oil report published in September 2016 (HSBC expects shortages may begin as early as 2021).  See EIA.gov (Eagle Ford is already in decline).</t>
  </si>
  <si>
    <t xml:space="preserve">Again, this is yet another issue of rearranging the deck chairs on the Titanic.  My own party is delusional with regard to the underlying energy cliff we face in the coming decade.  </t>
  </si>
  <si>
    <t xml:space="preserve">But I am also aware of some distribution issues that certain utilities face in integrating net-metering on a large scale.  </t>
  </si>
  <si>
    <t>I would need to know the details of how you are conceiving the feed-in tariff you want.</t>
  </si>
  <si>
    <t>I want to see a substantive reform of Michigan's real property tax system.</t>
  </si>
  <si>
    <t>My primary policy goal for Michigan is to charter the MICHIGAN FREEDOM BANK (a real bank that is a member of the FED--so it can create new money) which will provide low interest loans to local governments for projects such as unique generation systems.  Learn more at tomstanis.com.</t>
  </si>
  <si>
    <t>I'd prefer to speak in person.  I am an expert on energy.  I'm fairly bearish on so called "energy innovations."  But I am following the work being funded by Bill Gates at the help and direction of Vaclav Smil.  Some of the algae-direct-liquid fuel research is interesting but again, I'm pretty bearish.  And it's not like we are going to start building 100+ pumped water storage systems across the state.  We are already a leader with our one system over on the west side of the state.</t>
  </si>
  <si>
    <t xml:space="preserve">I must admit I'm not aware of new wireless transmission system technology. </t>
  </si>
  <si>
    <t>I do not think that electric cars are any better than ICE cars.  Where will we get the energy to create the electricity to power the electric cars?  And where will we get all the rare-earth metals to make all those Panasonic AA batteries that go into every Tesla?</t>
  </si>
  <si>
    <t>Another take on a poor tax.  We need to help low income residents at least as much as everyone else.</t>
  </si>
  <si>
    <t>If possible, I'd like to see the number even higher than 15%.</t>
  </si>
  <si>
    <t>This is part of my core energy policy.  These limits must be removed.</t>
  </si>
  <si>
    <t>One needs only to remember the blackout of 2003 to understand how critical a resilient power grid is to our lives</t>
  </si>
  <si>
    <t xml:space="preserve">We need to focus on renewable, clean energy. </t>
  </si>
  <si>
    <t xml:space="preserve">The state has a responsibility to its low income residents to assure adequate utilities. </t>
  </si>
  <si>
    <t xml:space="preserve">We need to continue to encourage new green technologies and not allow power to energy monopolies to prohibit innovation. </t>
  </si>
  <si>
    <t>Just like any portfolio, diversity is key.</t>
  </si>
  <si>
    <t>This is both sound economic and environmental policy.</t>
  </si>
  <si>
    <t xml:space="preserve">We need to encourage solar panels, diversity of the grid, and should not put arbitrary caps on clean, renewable energy sources. </t>
  </si>
  <si>
    <t xml:space="preserve">Those producing clean energy should be fairly compensated. </t>
  </si>
  <si>
    <t xml:space="preserve">Consistency helps growing businesses and those in the new clean energy industry are no different. </t>
  </si>
  <si>
    <t xml:space="preserve">Any investments made now in clean, renewable energy will be paid back many times over down the road. </t>
  </si>
  <si>
    <t xml:space="preserve">Having a dedicated funding source for green innovation shows a real commitment to this initiative. </t>
  </si>
  <si>
    <t xml:space="preserve">Michigan is unique in its shape and needs a unique grid structure. We need comprehensive plans to keep our grid up to date. </t>
  </si>
  <si>
    <t xml:space="preserve">We are home to Motor City. We need to be the leaders in the electric and autonomous future of cars. </t>
  </si>
  <si>
    <t>Taxes should be cut</t>
  </si>
  <si>
    <t xml:space="preserve">Elimination of excessive taxes and regulations will open up the markets for innovation through the private sector. </t>
  </si>
  <si>
    <t xml:space="preserve">While I support more competition in this space, specific "market engineering" based on mandates from the government creates administrative burden and unintended consequences. Any reinstating of the 50-50 market split needs to be done gingerly and needs to carefully consider the impact on consumers. </t>
  </si>
  <si>
    <t xml:space="preserve">Note, that doesn't necessarily mean that net-metering customers should receive retail prices for their energy, given that grid maintenance and other administrative costs need to be taken into account. </t>
  </si>
  <si>
    <t xml:space="preserve">Deployment of a regulatory framework to encourage mobility in Michigan is a key part of my goals as a legislator. A recharging grid and infrastructure improvement is key to this. Not, here as in all of my other answers, details matter. I look forward to working with IEI in Lansing. </t>
  </si>
  <si>
    <t>I am fully supportive of more competition, but I don't know enough about this issue at this time.</t>
  </si>
  <si>
    <t>I have concerns about caps, which are by their very nature anti-competitive.</t>
  </si>
  <si>
    <t>My concern is I'm not sure what this permanent funding source would come at the expense of.</t>
  </si>
  <si>
    <t>Every kilowatt of power saved by efficiency programs represents power that does not need to be generated by new or existing power plants.  We must continue to  establish and support programs that help residents and businesses use electricity more efficiently and include incentives to ensure that utilities are invested in the programs’ success, because this would also create jobs for Michiganders.</t>
  </si>
  <si>
    <t xml:space="preserve">. </t>
  </si>
  <si>
    <t>There is a continued downward pricing trend for the cost of renewable energy contracts submitted to the PSC, and an increase in estimated renewable energy percentage with policies supporting Renewable Portfolio Standards. Therefore, I would support the RPS so that it would lower costs and improve renewable energy resources, such as biomass, solar, wind, certain hydro and geothermal energy.</t>
  </si>
  <si>
    <t>MI needs to come into the 21st century and one way to do so is to modernize its grid.</t>
  </si>
  <si>
    <t xml:space="preserve">I support policy that increases electric and autonomous vehicles that promotes energy efficiency. All aspects of the environmental impact of electric vehicles should be considered, including the lifecyle carbon footprint. In the case of autonomous vehicles, we should also ensure public safety and welfare. </t>
  </si>
  <si>
    <t xml:space="preserve">Michigan should be a leader and strengthening our energy optimization standard will demonstrate our intention to push for energy efficiency. </t>
  </si>
  <si>
    <t xml:space="preserve">Low-income customers should not have extra burden and legislators should work together to ensure there is efficiency and fairness in these programs. </t>
  </si>
  <si>
    <t xml:space="preserve">If research and data support that the 50-50 split made a positive difference, it should be reinstated. </t>
  </si>
  <si>
    <t xml:space="preserve">Corporate responsibility is the key to transitioning to green energy. Renewable energy should be available and encouraged. </t>
  </si>
  <si>
    <t xml:space="preserve">We are not to the point where there are "too many" solar users. That would be a good problem to have, but we are not there yet and should encourage green energy. </t>
  </si>
  <si>
    <t xml:space="preserve">Michigan should be doing everything we can to encourage green energy - compensating people who are willing to purchase, install, and give back to the grid is necessary. </t>
  </si>
  <si>
    <t xml:space="preserve">Consistency and certainty are needed for the types of investments these projects require. </t>
  </si>
  <si>
    <t xml:space="preserve">Access to capital and promotion of public/private partnerships will help Michigan lead and innovate. </t>
  </si>
  <si>
    <t>Supporting energy innovation and innovation in general in Michigan should be a top priority.</t>
  </si>
  <si>
    <t xml:space="preserve">This is the time to modernize and strengthen our infrastructure. Investment is needed to help ensure all Michiganders have their basic needs met. </t>
  </si>
  <si>
    <t xml:space="preserve">Moving transportation away from fossil fuels and toward electric vehicles will go a long way in improving our environment. Michigan should improve the framework and encourage innovative green transportation. </t>
  </si>
  <si>
    <t>It seems to be working.</t>
  </si>
  <si>
    <t>I would need more information.</t>
  </si>
  <si>
    <t>This has complexity I would like to know more about.</t>
  </si>
  <si>
    <t>I need to know both sides of this issue.</t>
  </si>
  <si>
    <t>Voluntary access seems reasonable.</t>
  </si>
  <si>
    <t xml:space="preserve">Seems reasonable - at least without hearing the other side of the issue. </t>
  </si>
  <si>
    <t>What does "fairly compensated" mean?</t>
  </si>
  <si>
    <t>Government must not inhibit growth</t>
  </si>
  <si>
    <t>We should learn from "best practices" from other states</t>
  </si>
  <si>
    <t>Sometimes deadlines are good to get results</t>
  </si>
  <si>
    <t>We need to develop new ways.  The old system seems antiquated.</t>
  </si>
  <si>
    <t>We need to be competitive with other states trying to attract this industry.</t>
  </si>
  <si>
    <t>I would be in favor of increasing this quota by 5% per year.</t>
  </si>
  <si>
    <t>I would be willing to explore the benefits of lifting the cap.</t>
  </si>
  <si>
    <t xml:space="preserve">As Michigan continues to grows we are going to have to keep costs down to consumers. I like the idea of solar and wind energy. </t>
  </si>
  <si>
    <t xml:space="preserve">Keeping the competition and the costs down will help Michigan grow. </t>
  </si>
  <si>
    <t xml:space="preserve">It's only common sense if it was working for Michigan and will help keep cost down for consumers. </t>
  </si>
  <si>
    <t xml:space="preserve">It's important to always keep it affordable for everyone. </t>
  </si>
  <si>
    <t xml:space="preserve">If any customer rather have their owner solar power they should be allowed. More money saved on power can be more money spent on something else. </t>
  </si>
  <si>
    <t xml:space="preserve">I am not really sure on this to be able to render my opinion on this. I need to research this topic more to understand the pros and cons. </t>
  </si>
  <si>
    <t xml:space="preserve">As long as it will offer savings to consumers. </t>
  </si>
  <si>
    <t>As long as it doesn't mean now tax increases on the State.</t>
  </si>
  <si>
    <t xml:space="preserve">This is something that should be primary on Michigan's list to keep updated and protected. We have to look long term. In today's Cyberspace there will always be dangers of attackers looking for ways to affect our grids. I support modernization. </t>
  </si>
  <si>
    <t>I believe in a setting a standard in statute. I need to further study the issue before committing to specific numbers.</t>
  </si>
  <si>
    <t>Yes and increasing</t>
  </si>
  <si>
    <t>Generally yes. I will be looking at this in the context of other revenue and funding policy changes that are necessary for the sustainability of our roads, infrastructure and education systems as well.</t>
  </si>
  <si>
    <t>I support maintaining and strengthening Michigan's existing energy optimization standards. I co-sponsored House Bill 4791 to increase the requirements for energy efficiency and remove the sunset of when annual energy efficiency goals would expire.</t>
  </si>
  <si>
    <t>I support policies to improve the effectiveness of energy efficiency programs for low-income customers.</t>
  </si>
  <si>
    <t>I would be open to reinstating the 50-50 market split for utility purchases of renewable energy.</t>
  </si>
  <si>
    <t>I support maintaining Michigan's RPS.</t>
  </si>
  <si>
    <t>I think we need to make it easier for companies, communities and individuals to use renewable energy sources.</t>
  </si>
  <si>
    <t>I am open to discussing lifting the cap to encourage customers to use renewable energy sources.</t>
  </si>
  <si>
    <t>We need to encourage the use of renewable energy systems.</t>
  </si>
  <si>
    <t>I support efforts to increase consistency and certainty in the taxation of renewable energy projects.</t>
  </si>
  <si>
    <t>I am open to expanding the availability of innovative financing tools for advanced energy projects that help to reduce project costs and lower utility rates.</t>
  </si>
  <si>
    <t>I am open to the creation of a permanent funding source to encourage energy innovation in Michigan.</t>
  </si>
  <si>
    <t>I support new policies to modernize Michigan's grid.</t>
  </si>
  <si>
    <t>I support aligning and improving Michigan's policy and regulatory framework for vehicles, while ensuring the safety for all residents while on the road.</t>
  </si>
  <si>
    <t>Need to learn more</t>
  </si>
  <si>
    <t>Need more information</t>
  </si>
  <si>
    <t>Not clear, but I don't support taxation for individuals that wants to install them on their home..this has and will impede the encouragement and growth of solar energy etc.</t>
  </si>
  <si>
    <t xml:space="preserve">Support energy efficiency programs for all customers. </t>
  </si>
  <si>
    <t xml:space="preserve">I support the free market, and the closer we can move our energy providers back to a competitive, free market the better. </t>
  </si>
  <si>
    <t xml:space="preserve">If there is direct demand for these products and services, the government should not stand in the way. </t>
  </si>
  <si>
    <t xml:space="preserve">All businesses need a consistent baseline to operate from, a fluid tax policy is unfair in any industry. </t>
  </si>
  <si>
    <t xml:space="preserve">These developments should mostly come from private enterprise, but the state government can help foster the environment for their growth and provide competitive grant opportunities that will push innovation and improvement. </t>
  </si>
  <si>
    <t xml:space="preserve">We need to address all assets of Michigan's infrastructure and works towards making them reliable well into the future. </t>
  </si>
  <si>
    <t xml:space="preserve">Yes, but we need to expand it. </t>
  </si>
  <si>
    <t>Perhaps there are better alternative plans.</t>
  </si>
  <si>
    <t>Concerned with the term permanent and how the funds would be allocated, but support long range planning and funding.</t>
  </si>
  <si>
    <t>Public pressure and demand can be a powerful influence, and the drive to use renewable power is strong, and growing. My family has already enrolled in a program that sources 50% of our power from green sources.</t>
  </si>
  <si>
    <t>Anyone who wants to generate their own power and exercise their independence should be encouraged. It's the most American thing you can do.</t>
  </si>
  <si>
    <t xml:space="preserve">A kilowatt is a kilowatt, and should be paid for as such. </t>
  </si>
  <si>
    <t>Energy optimization plays an important role and is the most cost effective strategy for meeting Michigan's future energy needs.  I support efforts that continue improving these standards in Michigan.</t>
  </si>
  <si>
    <t>It is important that all customers benefit from efforts to increase energy efficiency.  I support initiatives to improve access to those benefits for low-income households.</t>
  </si>
  <si>
    <t>Renewable energy projects are important for the future of Michigan.  Providing predictable and consistent taxation is critical for encouraging this type of investment.</t>
  </si>
  <si>
    <t xml:space="preserve">Technology continues to change and we need a power grid which is prepared for modern demands.  It would help provide cost efficiency and resiliency to consumers. </t>
  </si>
  <si>
    <t>During the lame duck legislative session in 2016, a statewide energy efficiency standard was established at 15% renewable energy by 2021 and a 1% annual efficiency standard.  In 2017, progressive Democrats in the legislature introduced a bill to increase our standards to make Michigan get 50% of our energy from renewable sources by 2035 and increase our annual efficiency standard to 2%.  I support this increase and work to see it implemented in the legislature.</t>
  </si>
  <si>
    <t>We should make access to energy efficiency programs accessible and available to everyone.</t>
  </si>
  <si>
    <t>We must do what we can to promote renewable energy.</t>
  </si>
  <si>
    <t>I not only support this but think we should frequently increase the RPS as appropriate.  I will fight against a freeze or repeal of Michigan's RPS.</t>
  </si>
  <si>
    <t xml:space="preserve">I am the proud owner of two solar panels through Michigan Community Solar Project - one at my home and one at my business.  I wholeheartedly support these efforts.  </t>
  </si>
  <si>
    <t>We must do what we can to increase participation in programs that benefit consumers and the environment.</t>
  </si>
  <si>
    <t>This is key in to the growth of this blossoming industry and source of energy.</t>
  </si>
  <si>
    <t>We need to make a commitment to a clean energy future.  One, of many ways, to do this would be to support permanent funding sources for this type of innovation.</t>
  </si>
  <si>
    <t>I would likely support but we need more information on the reforms</t>
  </si>
  <si>
    <t>I would likely support this but need more information</t>
  </si>
  <si>
    <t xml:space="preserve">The large utilities have already committed to meeting even higher standards voluntarily, therefore these standards may be obsolete.  </t>
  </si>
  <si>
    <t xml:space="preserve">As long as the pricing is fair and the cost is not shifted to other rate payers. </t>
  </si>
  <si>
    <t xml:space="preserve">As long as the grid charge is properly implemented and those using net metering are paying a fair share of infrastructure costs, I could see increasing the cap. </t>
  </si>
  <si>
    <t>The complicated question is the definition of fairly. But I am willing to work on this.</t>
  </si>
  <si>
    <t xml:space="preserve">This is something we can definitely partner on. I am currently working on property tax assessing reforms that will add consistency and transparency to this process.  </t>
  </si>
  <si>
    <t xml:space="preserve">I probably do not support this. </t>
  </si>
  <si>
    <t xml:space="preserve">It is very difficult for any funding source to be permanent unless it is somehow locked into the constitution. </t>
  </si>
  <si>
    <t xml:space="preserve">This is a good idea. </t>
  </si>
  <si>
    <t>These are the people who need energy efficiency the most and we need to take care of them.</t>
  </si>
  <si>
    <t>Michigan cannot afford to lost any more jobs or economic activity. We could be on the forefront of renewable energy technology, yet Legislature sits on it's hands. The RPS is good for the environment, the economy, and the people of Michigan. Not only should it be maintained, it should be improved.</t>
  </si>
  <si>
    <t xml:space="preserve">There should be no cap on enrollment. The more demand for renewable energy sources, the more jobs created in manufacturing, installation and maintenance, and research and development. In addition, industries and even residents that want to receive their energy needs through renewable sources will be capable of doing so. </t>
  </si>
  <si>
    <t xml:space="preserve">There should be no limit on how much energy can come from renewable sources. Especially in areas like the Upper Peninsula where rates are higher. This is ludicrous. </t>
  </si>
  <si>
    <t>Surplus energy from industry and residential renewable sources should be compensated at fair market value.</t>
  </si>
  <si>
    <t>Although I truly support renewable energies, I am always hesitant when it comes to mandates.  Mandates tend to drive up costs that are then passed on to the consumer. I would prefer to see incentive based initiatives vs mandates.</t>
  </si>
  <si>
    <t>I would want to see incentives vs mandates for any increases.  I prefer market driven or incentive based expansion of renewable energies vs mandate driven.</t>
  </si>
  <si>
    <t>Absolutely.  I will always support consumer-based growth.  Some consumers will make the conscientious choice to use renewables.  The larger utilities will either provide these energies or lose business.  I would support incentive based initiatives until the market drove renewable development.</t>
  </si>
  <si>
    <t>I would need more information on where the funding would come from, at what level and at what cost.</t>
  </si>
  <si>
    <t>I am a proponent of proper planning. I am supportive of the planning as long as the cost is not prohibitive.</t>
  </si>
  <si>
    <t>Very concerned about the use of autonomous vehicles. The issue needs more oversight.</t>
  </si>
  <si>
    <t>I'd increase it dramatically</t>
  </si>
  <si>
    <t>This was my #1 energy goal when elected</t>
  </si>
  <si>
    <t>Including a payment for the offset pollution</t>
  </si>
  <si>
    <t>I don't use fossil fuel to drive on any regular basis</t>
  </si>
  <si>
    <t>Energy efficiency and meeting the energy needs of Michigan's economy through green energy alternatives is the only path forward we have as a state to avert climate catastrophe.</t>
  </si>
  <si>
    <t>Ensuring that low-income Michigander's can benefit from energy efficiency and cost saving measures overall is essential. They represent the most vulnerable and marginalized populations in the state. They should have the greatest assistance instead of the least.</t>
  </si>
  <si>
    <t>It's a common sense solution that has demonstrated it's effectiveness. It's elimination makes no sense and must therefore be reinstated.</t>
  </si>
  <si>
    <t>As well as enhancing it with greater financial incentives, more job and technical training for those seeking to enter the field free of charge, and in general greater support from the State of Michigan.</t>
  </si>
  <si>
    <t>Why would anyone not? This is below the threshold of common sense. Of course.</t>
  </si>
  <si>
    <t>We should be assisting those who wish to engage in the green energy economy, not artificially limit access.</t>
  </si>
  <si>
    <t>Absolutely, and they should be encouraged to do so if they desire with positive supports from the State.</t>
  </si>
  <si>
    <t xml:space="preserve">Yes, they should have no tax liability. Investment in renewable energy both at the individual and business level should be rewarded, not taxed. </t>
  </si>
  <si>
    <t>This is an essential part of building a green energy economy in Michigan.</t>
  </si>
  <si>
    <t>Not only does this assist us as a State in reducing our carbon footprint and slowly limiting/reversing the impact of climate change but it grows our economy.</t>
  </si>
  <si>
    <t xml:space="preserve">This has to be one of the key funding priorities for the State of Michigan if we are to effectively transition to renewable energy as well as a modern economy. </t>
  </si>
  <si>
    <t>Yes, once again we must focus our State's policies on rewarding consumers and businesses that take a forward thinking and environmentally conscious approach. Policy shouldn't penalize those who are actively working to improve out state.</t>
  </si>
  <si>
    <t xml:space="preserve">Competition is key, but I need to learn more about this.  It is tough to find information concerning it. </t>
  </si>
  <si>
    <t xml:space="preserve">I am a large supporter of Inovateus Solar. </t>
  </si>
  <si>
    <t>I think it's possible we can do even better and encourage even greater renewable growth.</t>
  </si>
  <si>
    <t>I think we should also increase it further and encourage and incentivize residential and commercial solar installations.</t>
  </si>
  <si>
    <t>This is a key for growth.  Without it, renewable growth will stagnate.</t>
  </si>
  <si>
    <t>I plan on finding funding for such endeavors through the legalization of marijuana.</t>
  </si>
  <si>
    <t>We should also be expanding these policies and framework out to include public transportation with long-term goal of having high-speed rail running across the state.</t>
  </si>
  <si>
    <t>Generally speaking, I have not been a supporter of mandates, as I believe that the market should drive energy policy. However, I do believe that reaching the benchmark ahead of schedule and at a fraction of the cost is noteworthy and should be part of the discussion.</t>
  </si>
  <si>
    <t>I believe that all consumers willing to make the investment should be given equal access.</t>
  </si>
  <si>
    <t>I am willing to engage in discussion, and am open to being convinced. The result would need to be fair taxation.</t>
  </si>
  <si>
    <t>It would all depend on the specific program that is being proposed.</t>
  </si>
  <si>
    <t>I would have to see a specific program proposal before I could commit my support.</t>
  </si>
  <si>
    <t>I believe that this entire area of regulatory framework needs to be studied and assessed, and I also believe that several current policies discouraging electric vehicle ownership, including registration fees that unfairly overcharge electric vehicle owners for their share of road maintenance, are inappropriate.</t>
  </si>
  <si>
    <t>Cost would be an important factor.</t>
  </si>
  <si>
    <t>Taxation is Theft</t>
  </si>
  <si>
    <t xml:space="preserve">Mandatory purchase of renewable energy for all will lead to greater investments within the renewable energy sector. We need to make moves that would bring us to 100% renewable energy before 2030 preferably before 2025. </t>
  </si>
  <si>
    <t>I am uncertain what you are asking. I am a history major. But I am for lowering taxes on wind and solar so they can become more commonplace.</t>
  </si>
  <si>
    <t>Electric cars yes. But I do not think autonomous vehicles have a place within Michigans roads.</t>
  </si>
  <si>
    <t>Energy efficiency is one of the best sources of energy that we have. Reducing the amount of energy wasted in the electric grid is a cost effective source of energy that is good for households, firms, and utility companies. We should expand energy efficiency to create jobs, reduce the cost of living, and reduce pollution in our state.</t>
  </si>
  <si>
    <t>Although there are some benefits to reducing energy consumption of wealthier customers, since they do use more, I would like to see a greater amount of the utility fees going towards low income weatherization funding. Weatherizing a home provides a lot of great benefits for the people living there: lower utility bills, reduced indoor air pollution and greenhouse gas emissions, better educational outcomes, higher property values, and the utility company saves money on making house calls to fix problems. More funding towards weatherization also creates local construction jobs and all of the above benefits help individuals become more independent.</t>
  </si>
  <si>
    <t>We need greater development of clean energy sources in Michigan. Clean energy sources improve national security, create jobs across the state, and improve energy costs for consumers. The Renewable Portfolio Standard is a market-based policy that gives utilities the mandate and the flexibility they need to expand clean energy development and it should be strengthened, not weakened.</t>
  </si>
  <si>
    <t>Yes, and we should transition to a carbon neutral energy system by 2050.</t>
  </si>
  <si>
    <t>Allowing individuals and firms to voluntarily purchase clean energy is a great idea. It shows utilities that access to clean energy is an important value in people's lives. The development of clean energy also helps bring down costs and expand domestic energy development.</t>
  </si>
  <si>
    <t>Democratizing the energy grid, increasing usage of clean energy, and helping consumers save money on their utility bills are all aspects of energy policy that I will stand up for in Lansing. We should upgrade our electric grid to a Smart grid that doesn't need such a high level of base load energy sources. A Smart grid would make net metering a lot easier.</t>
  </si>
  <si>
    <t>My campaign motto is People first for the 101st. People should be fairly compensated for the energy that they invest in and produce. We should upgrade the electric grid to support the expansion of customer owned energy production which would reduce energy shortages, wasted energy, and pollution. Utility companies and the electric grid need to adapt to strong net metering laws. It is an injustice that people all over the country are losing money from unfairly rolling back net metering programs.</t>
  </si>
  <si>
    <t xml:space="preserve">We should standardize, streamline, and modernize the taxation of renewable energy projects. If uncertainty in taxation chills the investment of renewable energy, then that definitely needs to be addressed legislatively.We should support a regulatory environment that encourages development of clean energy, local jobs, and state economic development </t>
  </si>
  <si>
    <t>People are struggling financially and the aforementioned policy options all show signs of reducing utility bills for all ratepayers. Part of economic justice involves helping people earn more, but lowering the cost of living has the same effect. Getting the people of Michigan more involved in the energy system to help them lower their rates is a great idea.</t>
  </si>
  <si>
    <t>Yes, ideally I'd like to bring Michigan's oil and gas severance taxes as well as tax credits and deductions more in line with that of other states and use the extra revenue to support advanced energy development.</t>
  </si>
  <si>
    <t>Yes, we absolutely must upgrade the electric grid. While the costs of upgrading the grid over the course of the next 20 years are massive, the benefits are even greater. According to a recent study by the Electric Power Research Institute, the costs of upgrading the grid are around 400 billion dollars over the course of 20 years, but the benefits in the same time would be between $1.3 trillion and $2 trillion. The savings from reducing wasted energy, better infrastructure for electric cars, and supporting net metering programs would be great for Michigan's economy and people.</t>
  </si>
  <si>
    <t>Michigan needs to lead the world in autonomous and electric vehicles. According to Ford executives most people will be using ride sharing services within the next twenty years. Autonomous vehicles will end up replacing most taxi drivers and long haul truckers so we need to plan for the future to support jobs for those workers. Upgrading the electric grid, improving the regulatory framework for advanced vehicles, and providing financial incentives for both businesses and households should all be a part of legislation in Michigan. Michigan needs to be more forward thinking and adapt to the future for the sake of our economy, environment, and people.</t>
  </si>
  <si>
    <t>The implementation of efficiency programs to reduce energy waste is important. Educating residents and businesses on more efficient use of their utilities and helping them implement these improvements will benefit the community and reduce waste.</t>
  </si>
  <si>
    <t xml:space="preserve">We need to provide a fair chance to low-income customers who are struggling just to pay their basic daily needs. </t>
  </si>
  <si>
    <t>If tis provision impacts our state and residents in a positive way, and provides for lower cost renewables and innovation, I support that outcome.</t>
  </si>
  <si>
    <t>The renewable energy portfolio standard creates jobs and investments in renewable energy innovation which we need to encourage. The results of this 2008 law show the estimated renewable energy percentage is expected to exceed the requirement and the cost shows a decreasing pricing trend - we should be a leader in this industry.</t>
  </si>
  <si>
    <t>We need to move forward and be open to options that allow for renewable energy, including the energy purchasing programs, rather than create more barriers.  As always, transparency needs to be a primary part of any program.</t>
  </si>
  <si>
    <t>I understand there is a tariff study in process and look forward to learning more upon completion. We need to be fair in our analysis and consider whether the inflow/outflow billing system is reducing the incentive for home solar projects.</t>
  </si>
  <si>
    <t>We all need to have some knowledge of what costs are going to be involved when budgeting for a project, including taxes.</t>
  </si>
  <si>
    <t xml:space="preserve">I’m open to discussion on this issue to get a better handle on its impact. On its surface and without context – it could be reasonable as long as it is fair and affordable and does not negatively impact reliability. </t>
  </si>
  <si>
    <t xml:space="preserve">I will always support a fair and reasonable approach that encourages the increased use of renewable energy. </t>
  </si>
  <si>
    <t>Michigan needs to have a uniform, easily-understood system for the taxation of renewable energy projects.</t>
  </si>
  <si>
    <t xml:space="preserve">I like the concept but am always mindful of the many, many demands on our budget and will always weigh priorities carefully. </t>
  </si>
  <si>
    <t xml:space="preserve">Michigan should be the national leader in this space and has already taken steps to do so.  </t>
  </si>
  <si>
    <t xml:space="preserve">The savings from energy efficiency saves money for customers as well as energy providers. In the long-term savings can be used to generate more efficient power. </t>
  </si>
  <si>
    <t xml:space="preserve">Savings from energy efficiency shouldn't just be for those who can afford to make their homes more efficient.  Those types of solutions are regressive and do nothing to help people afford cost-saving solutions in the future. </t>
  </si>
  <si>
    <t xml:space="preserve">I believe the split helped spur growth in the renewable energy field.  </t>
  </si>
  <si>
    <t xml:space="preserve">I support the innovation RPS brings, as well as the protection from price hikes when sources are limited. </t>
  </si>
  <si>
    <t>These goals are a high standard, but one that businesses should want to meet and one that will lead to innovation, as well as bring cost savings to businesses in the long term.</t>
  </si>
  <si>
    <t xml:space="preserve">It is against free market values to limit those wishing to install solar.  And it is counter-intuitive when ratepayers are paying peak prices on the warmest, sunniest days when the most solar energy could be harnessed. </t>
  </si>
  <si>
    <t xml:space="preserve">Ratepayers should be fairly compensated for the energy they provide to the grid. </t>
  </si>
  <si>
    <t xml:space="preserve">Ease of use and understanding of the tax system on renewable energy can only benefit Michigan's desire to lure new economic development and innovation. </t>
  </si>
  <si>
    <t xml:space="preserve">Again, yes this will pay off in the long term.  As long as the financing tools doesn't come at the expense of schools or local government. </t>
  </si>
  <si>
    <t xml:space="preserve">Again as long as it doesn't take from schools or local municipalities which are struggling.  </t>
  </si>
  <si>
    <t xml:space="preserve">We need to improve ALL of our infrastructure including the grid in a manner that looks ahead more than a few years.  </t>
  </si>
  <si>
    <t xml:space="preserve">As the car capital of the world Michigan should support innovation and trends in efficiency, but in a manner that is equitable while not harming the already strapped road funding.  A solution that doesn't harm the growing EV market but also doesn't harm sources of road funding should be looked at in the future.  There are other savings in vehicle registration fees that could be found to make up for lost revenue on the higher portions paid by EV owners. </t>
  </si>
  <si>
    <t xml:space="preserve">I support making our energy as efficient and affordable as possible. </t>
  </si>
  <si>
    <t>Every person, regardless of income, should have the ability to heat their home, cook dinner for their family, and have access to water.</t>
  </si>
  <si>
    <t>I believe in creating competition to lower costs for renewable energy.</t>
  </si>
  <si>
    <t xml:space="preserve">I am fully supportive of a standard that creates economic activity and thousands of jobs to support Michigan citizens.  </t>
  </si>
  <si>
    <t xml:space="preserve">I do support such reforms.  </t>
  </si>
  <si>
    <t xml:space="preserve">I do not support limiting a program that benefits consumers, the grid, and the environment.  </t>
  </si>
  <si>
    <t xml:space="preserve">I do agree that customers should be fairly compensated when their solar energy systems are beneficial to consumers, the grid, and the environment.  </t>
  </si>
  <si>
    <t xml:space="preserve">I do believe we should be consistent and certain across all communities in regard to the taxation of renewable energy projects.  </t>
  </si>
  <si>
    <t xml:space="preserve">I am always in favor of efforts which will lower costs and increase capital.  </t>
  </si>
  <si>
    <t xml:space="preserve">Being on the Appropriations committee this session, I understand the importance of creating permanent funding sources, and would be supportive of this for energy innovation.  </t>
  </si>
  <si>
    <t xml:space="preserve">Unfortunately, much of Michigan's infrastructure is in need of repair or replacement.  I definitely believe that we should support new policies to modernize Michigan's grid so we can take advantage of new technologies.  </t>
  </si>
  <si>
    <t xml:space="preserve">I do support policies to increase the deployment of electric and autonomous vehicles. </t>
  </si>
  <si>
    <t xml:space="preserve">Energy efficiency benefits customers and the environment and is therefore the smartest way to move forward. </t>
  </si>
  <si>
    <t xml:space="preserve">All Michiganders must benefit equitably from energy efficiency programs.  </t>
  </si>
  <si>
    <t xml:space="preserve">To the extent that the 50-50 split helps to forward the entrepreneurial enterprise of Michigan’s renewable energy market, I may support it. </t>
  </si>
  <si>
    <t xml:space="preserve">This seems like sound environmental policy as well as an economic development tool to bring businesses to Michigan. </t>
  </si>
  <si>
    <t xml:space="preserve">To the extent that the program works well for both customers, the grid, and the environment, I may support it.  </t>
  </si>
  <si>
    <t>It seems that customers should be adequately compensated for the help they are providing to the grid.</t>
  </si>
  <si>
    <t xml:space="preserve">Michigan’s system for taxation of renewable energy projects should be uniform and easy-to-understand.  </t>
  </si>
  <si>
    <t xml:space="preserve">We must do what we can to grow this sector.  </t>
  </si>
  <si>
    <t xml:space="preserve">While we should do everything we can to encourage the growth of this sector as it is beneficial to Michigan’s long-term economy, I would need to further study the budget before agreeing to the creation of a permanent funding source.  </t>
  </si>
  <si>
    <t>We need a comprehensive plan to create a more adaptable, resilient grid.</t>
  </si>
  <si>
    <t xml:space="preserve">I support efforts to make Michigan the hub of new technological innovations in the automobile industry, and I support a greener future for Michiganders, while at the same time ensuring that all Michiganders pay their fair share of road maintenance.  </t>
  </si>
  <si>
    <t>I support using market forces and competition to insure lowest cost to the buyer of energy with limited governement intervention</t>
  </si>
  <si>
    <t>I support conservation, jobs, competition and market for to provide a clean enviornment and low cost of energy to the consumer</t>
  </si>
  <si>
    <t>consumers and communities should have the right to choose the options that best meet thier needs</t>
  </si>
  <si>
    <t>I support encouraging and promoting industry investment in Michigan and am open to the concept without adversly impacting taxpayers and rate payers</t>
  </si>
  <si>
    <t>Achieve easily with Build-A-Budget!</t>
  </si>
  <si>
    <t>Working for the best interest of the people: achieve easily with Corruption Slayer!</t>
  </si>
  <si>
    <t>Working for the best interest of the people: protect citizens from inappropriate taxes with Build-A-Budget!</t>
  </si>
  <si>
    <t>Working for the best interest of the people: achieve easily with Build-A-Budget!</t>
  </si>
  <si>
    <t>Working for the best interest of the people: achieve easily with Build-A-Budget and Corruption Slayer!</t>
  </si>
  <si>
    <t xml:space="preserve">Working for the best interest of the people: achieve easily with Corruption Slayer and Build-A-Budget!
My life’s purpose is to tackle the problems society faces and fix as many as I can.
My mission is to work for the best interest of the people, to eradicate corruption from society, to restore citizens’ trust in government, and to heal the divisions in our country.
Sharing a Message of Love and Healing to Reunite Our Country: Combining the Best Ideas of All the Candidates to Fix Our Nation's Issues:
• 24/7 kiosks at the Secretary of State for renewing tabs, etc.—Mary Treder Lang
• Updating the formulas for road funding (from the 1960s) to also include the number of lanes for the road. —Jeff Yaroch
• Allowing &amp; encouraging kids to learn the language of their parents / grandparents (their heritage—Polish, Italian, Greek, Macedonian, etc.) to fulfill school credit expectations (to save taxpayer dollars &amp; strengthen family bonds). —Dr. Stojadin Naumovski
• Encourage cooperation between states to help keep voter registries up to date. —Stanley Grot
• Transparency in healthcare costs--know how much the procedure will cost before you have it! —Dr. Jim Hines
• Cut government waste to lower (and hopefully eliminate) the need to file / pay state income taxes. —Patrick Colbeck
• Move toward a part-time legislature (and reduce the cost to taxpayers). —Brian Calley
• Expand the freedom of information laws to include the Governor and Lieutenant Governor’s offices. —Bill Schuette
• Automatic voter registration of 18-year-olds (through the Secretary of State). —Shri Thanedar
• Harness the lost productivity of unused TV and AM Radio bandwidth in rural areas to broadcast internet signals and bring better internet coverage to rural communities in Michigan. —Gretchen Whitmer
• Work toward making community college classes free for students. —Abdul El-Sayed
• Based on usage and risk, have companies using hazardous chemicals contribute to insurance policies that will protect taxpayers / cover cleanup in the event they have an accident. —Bill Gelineau
• Pass legislation requiring all millage proposals to only be on the general election ballot. —John J. Tatar
• Pass an amendment requiring balanced budgets--protecting future generations. —John James
• Incorporate the use of modern / upcoming technology into the school curriculum (helping students become proficient and career-ready). —Sandy Pensler
• Work toward ensuring all U.S. citizens have access to affordable healthcare. —Debbie Stabenow
• Introduce legislation to cut the funding / power of special interest groups in elections. —Kimberly Bizon
• Ensure our Great Lakes remain clean and safe for future generations. —Paul Mitchell
• Use efficiency / good management practices to reduce health insurance costs for businesses—without hurting quality of care for workers. —Candius Stearns
• Make technical education free for students to strengthen Michigan's workforce talent pool. —Ellen Lipton
• End "pay to play" politics and pass legislation to ensure good stewardship in government. —Martin Brook
• Create a new approach to politics that unites Americans in a moral quest for a society where everyone can prosper. —Andy Levin
A Shared Vision of America we share deep down inside:
A land of opportunity, a place where, if we work hard, we can all achieve the American Dream.
A land of freedom, a place where red tape can only be found at the hardware store.
A land of fairness, a place where we are not held back nor see others unfairly advanced ahead of us.
A land of profound natural beauty, not only for ourselves, but also for our children and grandchildren.
A land where our children will be prepared for the future, growing up in a safe environment that fosters learning.
A land of safe neighborhoods, a place where we can walk the streets of any city at night without fearing harassment.
A land at peace, a nation of friendship deemed untouchable by tyrants and extremists alike, a place where we achieve safety without compromising law-abiding citizens' rights.
A nation with a government serving its citizens efficiently and effectively, one which allows us to minimize our taxes without hurting our quality of life.
A nation united, the same vision our Founding Fathers had when they established this country, a place where we work together to achieve a shared vision and win-win solutions for all of us.
We are the United States of America. It is this vision that we share. By making the right choices, we can make this shared vision a reality.
Education:
Oakland University, 2016, Bachelor of Science in Industrial &amp; Systems Engineering, Summa Cum Laude (top of my class)
Macomb Community College, 2016, Associate of Mathematics, Summa Cum Laude (top of my class)
Baker College, 2012, Associate of Business, Summa Cum Laude (top of my class)
Engineer at a local family-owned manufacturer in Sterling Heights
Member of the Italian American Cultural Society (lifetime member) and the Tau Beta Pi Engineering Honor Society </t>
  </si>
  <si>
    <t>Support is contingent on upon whether program does not mandate government subsidies for these efforts</t>
  </si>
  <si>
    <t>I do not support additional surcharges to expand this program</t>
  </si>
  <si>
    <t>I do not support RPS mandates which dictate the percentage of renewables procured rom 3rd parties as this creates an artificial market</t>
  </si>
  <si>
    <t>I do not support any arbitrary renewable energy mandates for electricity generation.  I would support a carbon tax to encourage clean energy via renewables</t>
  </si>
  <si>
    <t>I support end-users desire for renewables via contractual arrangement with electricity providers</t>
  </si>
  <si>
    <t>There should not be a cap on Customers ability to install their own renewables</t>
  </si>
  <si>
    <t>Grid Maintenance and Upgrade costs should be borne equitably between businesses and residences utilizing their own renewable energy resource and those that are not</t>
  </si>
  <si>
    <t>Renewable Solar PV installations should not be subject to property tax.  Grid maintenance fees should be assessed through the utility provider equitably amongst all grid users</t>
  </si>
  <si>
    <t>The State should not be involved with financing of private renewable energy installations</t>
  </si>
  <si>
    <t>The State should not be funding private energy innovation programs</t>
  </si>
  <si>
    <t>Grid Updates should be borne by users and increased fees for said updates should be approved by regulatory agencies</t>
  </si>
  <si>
    <t>EV / HEV deployment rates should be market driven</t>
  </si>
  <si>
    <t>I would support maintaining and setting higher goals for 2030</t>
  </si>
  <si>
    <t>Absolutely!  Our forward thinking businesses can lead the way!</t>
  </si>
  <si>
    <t xml:space="preserve">We need to support continued and expanded consumer ownership - taking control of our own energy needs and future, not leave our hopes for a clean energy future in the hands of companies who had poor track records </t>
  </si>
  <si>
    <t>Our hope for the planet is to work together, enable every possible improvement and additions to the overall solution</t>
  </si>
  <si>
    <t>This can be a major component of our optimistic high tech economic future</t>
  </si>
  <si>
    <t>We need to create a long term plan to leverage new technologies across all our decaying infrastructure - with energy needs being top of list. Nothing defines our culture as much as our dependence  energy, and nothing causes as much environmental damage. There is much opportunity for improvement,, starting with long term goals and planning - and staying with execution of same over time!</t>
  </si>
  <si>
    <t xml:space="preserve">This is both economically and environmentally sound practice, and would help lead MI forward in both arenas. </t>
  </si>
  <si>
    <t>Electric car owner should not be ignored, they should be commended with lower registration and insurance fees that would encourage continued energy renewable resources.</t>
  </si>
  <si>
    <t xml:space="preserve">I drive a 2012 Chevy Volt. </t>
  </si>
  <si>
    <t>Prefer to see how the 2016 policy works but willing to revisit if necessary.</t>
  </si>
  <si>
    <t>My amendment raised it to 15%.</t>
  </si>
  <si>
    <t>Willing to discuss. Would like to see how the 2016 policy is working. Reliable capacity is a concern.</t>
  </si>
  <si>
    <t>Definitely willing to look at it.</t>
  </si>
  <si>
    <t xml:space="preserve">Increasing efficiency is one of the most cost-effective energy saving tactics that would be a win for both energy producers and consumers. I would support further strengthening of this standard to ensure that utilities are investing as much money as possible into increasing efficiency. </t>
  </si>
  <si>
    <t xml:space="preserve">Low-income customers already have very limited resources, and for them to be paying more than their fair share is an injustice that needs to be rectified. Such policies need increased funding and plans for repayment programs for low-income customers need to be adopted. </t>
  </si>
  <si>
    <t>Increasing market pressure on utilities to invest in renewable energy sources is the only way that Michigan will be able to move on from fossil fuel use. Reinstating it would encourage utilities to continue to invest heavily in renewable energy sources and expedite the process of achieving 100% renewable energy.</t>
  </si>
  <si>
    <t xml:space="preserve">Ensuring the protection of Michigan’s Renewable Portfolio Standard is critical in ensuring that the progress made in the renewable energy sector is preserved. I would rather that the standard be increased, with a goal of achieving 100% renewable energy by 2050. Having such an ambitious target would spur utilities to aggressively invest in renewable sources and create thousands of new, high paying jobs. </t>
  </si>
  <si>
    <t xml:space="preserve">Renewable energy should be available to all who would like to purchase it, and it should be easy to access. With electricity generated from renewables continuing to decline in price as renewables become cheaper to install, it is critical that Michigan’s residents are able to take advantage of this economic opportunity. </t>
  </si>
  <si>
    <t>As I stated in the previous question, renewable energy should be available to all, and for the state to prevent individuals from joining the Net Metering and Solar Program is styming economic growth. I would like to see the cap lifted entirely so that all individuals who wish to install solar panels are able to participate in this program and reap the economic benefits associated with it.</t>
  </si>
  <si>
    <t xml:space="preserve">Customers who install solar systems on their property are making a significant investment, and are doing a great service to the long term environmental health of our planet. Consequently, it is reasonable to compensate them for the value they provide. </t>
  </si>
  <si>
    <t xml:space="preserve">Michigan’s tax codes on renewable energy sources should be simple and straightforward, as individuals should be incentivized, not discouraged, from investing in renewable energy. </t>
  </si>
  <si>
    <t xml:space="preserve">I think the idea of a green bank or a green loan program would a terrific way to catalyze the renewable energy sector in Michigan. Especially for small businesses and individual home owners, this would increase accessibility of renewable energy. </t>
  </si>
  <si>
    <t>As mentioned above, Michigan has a terrific track record of providing individuals with innovative ideas the resources they need to succeed. I would support the creation of a permanent funding source to encourage energy innovation in Michigan. As a small business owner myself, I understand how vital start up capital and resources can be, which is why creating a permanent funding source for energy development is something that I would champion.</t>
  </si>
  <si>
    <t>In terms of reliability, Michigan’s power grid was ranked 46th in the nation by a recent U.S. News and World Report. It is time we take action to replace and repair Michigan’s electrical grid, and I would support non-wire alternatives. We need to take a holistic approach, considering the demands and the resources that Michigan’s electric grid has, and determine a strategic, long term plan, so as to ensure Michigan’s long term energy security.</t>
  </si>
  <si>
    <t xml:space="preserve">As cars and trucks account for nearly one-fifth of all American emissions, it is critical that action is taken to increase vehicle efficiency. Enacting legislation that would incentivize the purchase of electric vehicles would be an excellent first step in tackling vehicle emissions. Autonomous vehicles have the potential to make roadways significantly safer, but extensive research and testing must be done before they become mainstream. </t>
  </si>
  <si>
    <t>As a state representative, I worked to strengthen the energy optimization standard. I also introduced legislation to increase energy efficiency investments through a Property Assessed Clean Energy law and to reinstate Low Income Energy Efficiency Fund (LIEEF). Also, I advocated for more performance contracting and energy efficiency investments in state facilities, especially prisons. The successful performance contracting project at Parnell prison should be replicated.</t>
  </si>
  <si>
    <t>I fought against the elimination of state-based low income energy assistance and then introduced legislation to reinstate those state programs that supported energy efficiency investments for low income customers.</t>
  </si>
  <si>
    <t>I voted against the 2016 energy law for this reason and many others.</t>
  </si>
  <si>
    <t>I support increasing the state RPS.</t>
  </si>
  <si>
    <t>I drafted this legislation and worked across the aisle to build a bi-partisan Energy Freedom coalition to support better net metering rules. Those bills included lifting the cap on the state's net metering program as well as rules for fair pricing and microgrids.</t>
  </si>
  <si>
    <t>This concept was a central plank in the Energy Freedom legislation and the "green tea" coalition we built to support it. As a state representative, I fought to protect net metering from even more damaging attacks made on the regime in process of developing the 2016 energy legislation.</t>
  </si>
  <si>
    <t>I introduced legislation to prevent PV installations on residential property from increasing assessments. If elected as state senator, I will continue trying to correct this problem.</t>
  </si>
  <si>
    <t>I introduced PACE legislation in Michigan and support financing to promote investments in efficiency or clean energy generation at the tips of the electricity distribution network.</t>
  </si>
  <si>
    <t>I will also work to reverse the additional registration fees that I opposed while a state representative. We want to build the cars of the future in Michigan, not lead the nation in targeting taxes at the cars of the future.</t>
  </si>
  <si>
    <t>The state should not be enhancing what should be determined by the market</t>
  </si>
  <si>
    <t>Since few low income customers own their own homes they have few areas which can be made more economical.  we need to encourage the actual owners to find ways to reduce the burden on their customers.  Where there is a need we need the faith community to step up with alternatives.</t>
  </si>
  <si>
    <t>We need dependable sources of energy.  the so called renewable energy sources are not dependable.  And to provide the space required for options such as solar require large tracts of Land which could be used to grow food or provide lumber for homes.</t>
  </si>
  <si>
    <t>I will have to further study this proposal.  After all the utilities just agreed to voluntary changes without the legislature.</t>
  </si>
  <si>
    <t>the key is voluntary, not state mandate.  If a company wants these alternative sources they can invest in them.  why make the state pay for what they want.</t>
  </si>
  <si>
    <t>As long as the utilities pay for the additional power the customers want to sell at a reasonable rate.</t>
  </si>
  <si>
    <t>I will have to examine these closely to make sure there are real savings to the consumer.  we should not be looking at the taxpayers to subsidize projects that have no value.</t>
  </si>
  <si>
    <t>the ROI of these investments must be real, and easily understood.  It should not be permanent but allow others to invest in the program.  the state of Michigan is not in the investment business, it is in the service business with opportunities for others to make a honest profit from their discoveries.</t>
  </si>
  <si>
    <t>These new technologies must be examined and tested before we develop new rules to regulate what we don't know.  Plus we need to consider the security of these new technology.  It's easy to write new regulations unless you also consider the security of the technology</t>
  </si>
  <si>
    <t>we need policies which will protect the consumers of the state and yet provide ROI to those who have made the investments.  we also need to consider the loss of jobs and opportunities which these new technology we cause.  for instance we currently use gas tax to fund road work, and yet no gas taxes are paid by electric vehicles and autonomous vehicles could cost us tax dollars by not needing a drivers license.</t>
  </si>
  <si>
    <t>I was in the legislature and voted for the renewables in 2008</t>
  </si>
  <si>
    <t>I was an early buyer of a hybrid Tahoe and still have the wehicle today.</t>
  </si>
  <si>
    <t>I don't support mandates for efficiency standards. Energy companies enjoy a monopoly because of the high upfront costs, and of the end to end vertical integration of the business. A more fair environment may require splitting up the industry into different sub-sectors that divide the industry to more of a supplier and distributor model that ultimately bring electricity to consumers. This will increase competition and investments in efficiency will come naturally.</t>
  </si>
  <si>
    <t>I don't support arbitrary mandates to switch to renewable energy. Allow the markets to make these decisions. Costs are coming down on their own, and if we invest too early it will translate into higher costs for everyone with outdated technology.</t>
  </si>
  <si>
    <t>These caps are arbitrary and are hindering the real demand for renewable energy.</t>
  </si>
  <si>
    <t>Create a business environment that is more fair, consistent, and competitive. Then allow the markets to dictate the investments.</t>
  </si>
  <si>
    <t>We don't need incentives. The market is going towards electric vehicles in the next 10 years as range is extended and costs come down. My next vehicle will be an EV. Incentives will just shortchange the government of funding for essential services.</t>
  </si>
  <si>
    <t xml:space="preserve">The benefits to energy efficiency programs are clear and there should be increased opportunity and incentives to invest in them. ALL Michigan benefits when that happens. </t>
  </si>
  <si>
    <t xml:space="preserve">Low-income communities already suffer disproportionately from the impacts of fossil fuels, and we must do all that we can to help with the transition to more energy efficient systems. Again, this is a case where ALL of Michigan will benefit from the investment. </t>
  </si>
  <si>
    <t xml:space="preserve">This provision was proven to work and should be reinstated. </t>
  </si>
  <si>
    <t xml:space="preserve">This is another proposal that has been shown to benefit Michigan in so many ways. Clean energy is not just the future- it is the present, and we can't risk moving backwards. Michigan has the chance to become a national leader in clean energy technology, but we must do what we can to nurture this burgeoning industry. </t>
  </si>
  <si>
    <t xml:space="preserve">We saw with Amazon that tax credits alone aren't going to bring companies to our state. Making our state a true 21st century energy delivery center, however, will. </t>
  </si>
  <si>
    <t xml:space="preserve">There is no reason to artificially suppress this program. We should be encouraging participation, not refusing it. </t>
  </si>
  <si>
    <t>If we don't clearly explain this, it will be a disincentive to people joining the program in the future- exactly the opposite of what we want!</t>
  </si>
  <si>
    <t xml:space="preserve">These programs have proven successful in other states and we need to emulate those models to encourage investment. </t>
  </si>
  <si>
    <t xml:space="preserve">Just as we can't continue to simply patch over potholes on our roads, we must take a comprehensive, forward-looking approach to upgrading the grid. </t>
  </si>
  <si>
    <t xml:space="preserve">I do fully support the electric vehicle market and all we can do as a state to enhance and support it (in fact, I am married to an engineer who works on them), however I do have some concerns about autonomous vehicles, given certain safety issues we have seen with them recently. </t>
  </si>
  <si>
    <t>I would like to see Michigan be a leader in this area, funding source would depend on how it is funded. Taxes? Registrations? Fees?  Many unpopular.</t>
  </si>
  <si>
    <t>I am one of the first Volt owners in Michigan!!</t>
  </si>
  <si>
    <t xml:space="preserve">yes, any time we can straighten Michigan Optimization standard is a pro active solution. Second response: yes i would like to increase funding for optimize egergy standards in Michigan </t>
  </si>
  <si>
    <t xml:space="preserve">yes the right utility's is a must wand it must be affordable. Second response: Engergy is a human Need a increase of funding would help inprove funding for low income house holds </t>
  </si>
  <si>
    <t xml:space="preserve">I AGREE </t>
  </si>
  <si>
    <t xml:space="preserve">I  AGREE. Second response: freezing  this would endanger Michigan jobs and stop Michigan growth in renewable energy future </t>
  </si>
  <si>
    <t xml:space="preserve">Second Response: transparency and communication is the key to Michigan economic growth </t>
  </si>
  <si>
    <t>I NJEEDS MORE FACTS ON THIS ISSUE. Second response: Yes.</t>
  </si>
  <si>
    <t xml:space="preserve">IN Michigan THE EFFICIENCY AND COST EFFICTINESS IS NOT THEIR AT THIS TIME AND MAY NOT BE THE CORRECT CHOICE OF ALTERNATIVE  CHOICE. HOWEVER IF THE CONSUMMER SELLS THE ENGERY AND ITS ACCEPTED FAIR COMPESATION SHOULD BE AWARDED AT A FAIR AND REASONABLE PRICE. Second response: I beleive a fair price should be offered at a fair price </t>
  </si>
  <si>
    <t xml:space="preserve">NO RENEWABLE ENERGY IS THE ANSWER FOR OUR DEPENDENCE ON FOCIL FUEL. Second response: I believe Taxation will only stop community for us to defer from fosil fuels </t>
  </si>
  <si>
    <t>LOVE THIS IDEA .. ITS LIKE TESA'S IDEA BACK IN THE DAY... Second Response: great idea</t>
  </si>
  <si>
    <t>I OWN A NISSAN LEAF LOL</t>
  </si>
  <si>
    <t>I fully support Private Industries increasing their efficiencies but do not support expanding the government mandates.</t>
  </si>
  <si>
    <t xml:space="preserve">I support private industries efforts to better serve their clientele but do not support government mandating it. Deregulating the market for energy would allow for more choice for low income purchasers so they can choose companies that offer a better value for the customer in their particular economic circumstances </t>
  </si>
  <si>
    <t>I support reducing the regulations on private industry and further deregulating the energy industry. I believe each business should be allowed to evaluate the costs and benefits of providing their own renewable or purchasing it from a smaller more agile 3rd party supplier. They know better than politicians what is more effective for their business.</t>
  </si>
  <si>
    <t>I support freeing up consumer choice and allowing businesses to do what they believe is best for their company (which in a free and competitive market will be what consumers want). I believe that under those conditions the economy will expand at a greater rate than described above. and the renewable portfolios will grow at a rate greater than the regulatory standards require.</t>
  </si>
  <si>
    <t>100% this is a major platform position for my campaign. I do also support altering the program to allow multiple bidders rather than the monopolized structure currently proposed.</t>
  </si>
  <si>
    <t>I believe there should be no government cap. but that it should be negotiated between consumer/supplier and purchasers directly in a competitive market.</t>
  </si>
  <si>
    <t>I believe they can and should be compensated fairly in a free market. This should 
 be negotiated between consumer/supplier and purchasers directly in a competitive market.</t>
  </si>
  <si>
    <t xml:space="preserve">I believe in eliminating all taxes that are specifically applied to energy projects. </t>
  </si>
  <si>
    <t>Though I personally agree that this is a worthy place for investment, I do not believe in government subsidies to reallocate capital. I believe through lower overall taxes and regulation more capital would become available to all and more energy inovation projects would be funded.</t>
  </si>
  <si>
    <t>Though I personally agree that this is a worthy place for investment, I do not believe in government subsidies to reallocate capital. I believe through lower overall taxes and regulation more capital would become available to all and more energy innovation projects would be funded. and i would support private industry investment in this sector.</t>
  </si>
  <si>
    <t>I support more efficiently using the taxpayers money for programs already in place. But long term i would support transferring this service to private industry.</t>
  </si>
  <si>
    <t xml:space="preserve">I support policies that would advance this Deployment including; reducing/eliminating taxes on these vehicles. removal of regulatory and zoning restrictions. Privatizing the grid and more roads to allow more efficient private industries to accelerate deployment schedule. </t>
  </si>
  <si>
    <t xml:space="preserve">I supported the 2016 legislation. </t>
  </si>
  <si>
    <t xml:space="preserve">I supported the legislation. </t>
  </si>
  <si>
    <t xml:space="preserve">In theory, yes.  </t>
  </si>
  <si>
    <t xml:space="preserve">I would need to see more details of such a proposal. </t>
  </si>
  <si>
    <t>In theory, yes.</t>
  </si>
  <si>
    <t xml:space="preserve">Expanding access to energy choice and free market energy options is the cheapest means of meeting Michigan's energy needs. </t>
  </si>
  <si>
    <t>PA 408 of 2014 created an on-bill repayment program and non-profits have used this to help low income customers.</t>
  </si>
  <si>
    <t>Renewable energy mandates is another form of corporate welfare.</t>
  </si>
  <si>
    <t>Reforms must involve removing government subsidies for renewables.</t>
  </si>
  <si>
    <t>A far more effective means of diversifying Michigan’s electric grid would be to remove the arbitrary 10 percent cap on the state’s electricity choice market and encourage open competition in electricity generation.</t>
  </si>
  <si>
    <t>Solar customers believe the should be given the retail price for outflows. Retail price includes the price of maintaining the grid. Outflows should be lower than the retail price because they are not using the grid and costs end up being passed on to non-solar customers.</t>
  </si>
  <si>
    <t>Programs must be privately funded and not include any taxpayer subsidies or tax breaks.</t>
  </si>
  <si>
    <t>Permanent funding means taxpayer subsidies through MEDC.</t>
  </si>
  <si>
    <t>Since infrastructure is taxpayer funded utility companies need to prove gains outweigh the costs.</t>
  </si>
  <si>
    <t>Regulations should be safety only. Incentives are provided by the free market.</t>
  </si>
  <si>
    <t>improvements help the average family</t>
  </si>
  <si>
    <t>I thought 1% was a bit low.</t>
  </si>
  <si>
    <t>My only concern is funding.  There are simply so many areas (Schools, roads, infrastructure, ect.) that need additional funding.  We need to be careful on our pledges.</t>
  </si>
  <si>
    <t xml:space="preserve">This is one (of many) of the reasons I'm trying to unseat Ken Horn!  </t>
  </si>
  <si>
    <t>Lifting the cap would be a huge benefit to rural residents, farmers and dairy/hog farmers.  This should be a no brainer, but our state Senator helped kill this initiative and hurt our local farms and rural life style.</t>
  </si>
  <si>
    <t xml:space="preserve">Again, the benefits to rural farms, small manufacturing and "mom &amp; pop" shops is big.  At the same time, I don't buy the argument that denying this "assures" electricity in the future. </t>
  </si>
  <si>
    <t xml:space="preserve">These programs are low cost ways to bring these benefits to smaller businesses in our rural communities and small towns. </t>
  </si>
  <si>
    <t xml:space="preserve">Again, my only concern it the amount/number of worthwhile projects we'll need to accomplish in the upcoming term.  We cannot raise taxes on middle and low income people or we risk losing a long term Democratic advantage.  </t>
  </si>
  <si>
    <t>Overall our infrastructure is one of the two top priorities I have for the next several years. (Education being the other.)  This includes method to improve our farm to market, our electrical distribution/generation, our bridges, our sewer &amp; water systems.  The needs are huge.</t>
  </si>
  <si>
    <t xml:space="preserve">Obviously there are major environmental reasons to do this.  But, there are other benefits.  One small example, as Michigan's population ages and elders give up driving they still need access to community resources.  </t>
  </si>
  <si>
    <t xml:space="preserve">To the extent that this provision ensures safe, affordable, and reliable energy for the people, I support it. </t>
  </si>
  <si>
    <t>To the extent lifting the cap provides safe, afforable, and reliable energy for the people, I support it.</t>
  </si>
  <si>
    <t>And in many cases, I believe these installations on private property, should not be subject to property taxes. (Private homes, residences, and small scale operations)</t>
  </si>
  <si>
    <t xml:space="preserve">It could be prudent as well to consolidate all these fragmented programs, reduce redundancies, and expand funding through a centralized infrastructure bank for green technology. </t>
  </si>
  <si>
    <t xml:space="preserve">In addition to roads, bridges, water systems, the utility grids are at the top of my priorities. We must upgrade and rebuild, in order to transform Michigan's economy into the 21st century diversified powerhouse it could be. </t>
  </si>
  <si>
    <t xml:space="preserve">I also support policies that lower Michigan's dependency on fuel taxes, in order to fund road maintenance. With CAFE standards and technology increasing fuel effiency standards, the cost of fuel rising, consumption dropping, it's past time that we as a state modernize our road funding formulas and rethink, revise how we fund maintenance and construction projects. </t>
  </si>
  <si>
    <t>I voted for it..</t>
  </si>
  <si>
    <t xml:space="preserve">Michigan has exceeded all targets for 3 years under PA 295. Thus Michigan energy companies have earned public trust to continue alternative compliance option. Optimization efficiency is in everyone's best interest. </t>
  </si>
  <si>
    <t xml:space="preserve">We are judged as a society by how we treat those least among us. Low income programs are an essential health and human service. I am open to investigating new and innovative methods lower energy costs to those most in need. </t>
  </si>
  <si>
    <t xml:space="preserve">The Clean Energy Standard is a common sense effort that ensures Michigan's 21st century energy competitiveness. Advanced renewable energy featuring a variety of environmentally friendly streams is essential to Michigan's economic and ecological health. I support reinstating the 50-50 split. </t>
  </si>
  <si>
    <t xml:space="preserve">Renewable energy in all forms is a must for today's economy. The RPS program is a proven success. The Legislature is prematurely shopping a "solution without a problem." I will work to uphold PA 342.  </t>
  </si>
  <si>
    <t xml:space="preserve">Providing citizens and communities increased opportunities to purchase renewable energy fills a market demand and places our state on a positive environmental path.  Petoskey is one of many Michigan communities successfully implementing a program allowing customers the choice of determining what percentage of renewable energy they wish to choose. I strongly support such endeavors. </t>
  </si>
  <si>
    <t xml:space="preserve">Customers must be able to fully exercise market choices in energy purchases. Artifical caps contradicts our free market economy. I completely support reviewing and lifting enery limitations. </t>
  </si>
  <si>
    <t xml:space="preserve">Net metering in Michigan allows utility customers to develop renewable energy generation projects on-site at their home or business. This is completely consistent with free market practices. Restriction of net metering reduces incentives for renewable energy. Consumers must be fairly compensated for contributions to the energy grid. </t>
  </si>
  <si>
    <t xml:space="preserve">Alternative enery does provide unique circumstances for taxation. Most incentive programs are outdated and need standardization. Shifting taxation schemes continue to cloud the path forward. I do support the creation of a commission to evaluate reasonable options with a mandate of seeking consistency in taxation. </t>
  </si>
  <si>
    <t xml:space="preserve">Financing vehicles are proven success tactics. Expanding access to energy projects through the PACE program is a progressive method of making energy available to everyone. I would active seek an expansion of creative financing programs resulting in lower energy costs. </t>
  </si>
  <si>
    <t xml:space="preserve">Admittedly I am not sure if energy innovation is dependent upon government supported funding. I prefer such issues be driven through private investment. I will seek to educate myself on this importantly issue prior to taking office on January of 2019. I apologize for not being fully informed on this issue. </t>
  </si>
  <si>
    <t xml:space="preserve">Utility infrastructures are essential to 21st economic competitiveness. Currently the USA features 52% of the population using cell phone technology. This numer is certainly growing expedentially. Wire communications were a marvelous 19th century innovation, but not suitable for today's society. Our utility grid MUST be moderized. </t>
  </si>
  <si>
    <t xml:space="preserve">Michigan is transportation's history, present and future. Our legislature must fully embrace all forms of automotive technology-the combustion engine is soon to be a relic of yesteryear. I fully support extend life batteries, electric and driverless vehicles.  </t>
  </si>
  <si>
    <t>Increasing the efficiency of state and infrastructure (including energy) operations has always been in the Top 3 priorities of my campaign.  Our slogan is "Update the State".</t>
  </si>
  <si>
    <t>Equally diversifying the distribution of these programs will maximize their long-term return on expenditures, particularly in low-income areas where they can help to promote economic revitalization.</t>
  </si>
  <si>
    <t>The 50/50 split was ok, but I think we can do even better.  Stimulating free market competition between energy producers by facilitating the development and growth of new entrants to the market is not only in the best interest of increasing innovation and decreasing market prices for energy consumers, but the diversification of energy sources through smaller suppliers is also a vital first step in a much-needed national security strategy defending our energy grid from attacks that could otherwise cause more broad cascading damage.</t>
  </si>
  <si>
    <t>Reinstating this at the very least, but I would increase the rate expansion.  Free market trends make it clear that divesting from fossil fuels and allocating those funds toward solar (which is projected to be the cheapest source of energy by 2029) will generate the highest long-term returns on expenditure.  Looking only into the near-future, renewable energy will create more productivity per dollar spent over the lifespan of the infrastructure being developed, with particularly high returns on solar.  That's just us being responsive to the market.</t>
  </si>
  <si>
    <t>To prevent voluntary transition is to deny the free market itself, which can only result in backlash in the form of decreased competitiveness for Michigan businesses.</t>
  </si>
  <si>
    <t>Rooftop solar is going to be a crucial part of our national security strategy in the future as information warfare becomes more common and more devastating.  Diversification of the sources of energy collection and keeping power grids only as large as is necessary to maintain continuous availability of energy will prevent computer attacks that simulate the computer bug from 2003 in Ohio which caused a large portion of North America to go down.</t>
  </si>
  <si>
    <t>Investing in equipment that produces a valuable commodity, like energy, and getting paid for it is the heart of the of entrepreneurship and will drive competition in the energy sector.</t>
  </si>
  <si>
    <t>Lack of regulatory consistency is a massive hurdle to successful economic growth.</t>
  </si>
  <si>
    <t>Development of innovative capital management tools is my forte - it's a large part of my professional background.  Of course I support it.</t>
  </si>
  <si>
    <t>I would need to assess this more carefully on a comparative basis to other projects to determine the relative cost of capital and return on fiscal expenditure.</t>
  </si>
  <si>
    <t>I can't make a blanket statement to "support new policies".  I would need to review those policies first.</t>
  </si>
  <si>
    <t>As a part of the plan to "update the state", that includes expanding our infrastructure focus to innovations in roads such as those which automatically recharge the batteries on electric vehicles as you drive on them, as an example.  Lack of availability for basic services and support for electric vehicles is a much larger impediment than registration fees.</t>
  </si>
  <si>
    <t>I would support more Renewable Energy.</t>
  </si>
  <si>
    <t>Renewable energy is my background and passion.  I am pro renewable so long as they don't require subsidies for survival.</t>
  </si>
  <si>
    <t>I need to understand this better.  I do not support solar arrays getting taxed as personal property.</t>
  </si>
  <si>
    <t xml:space="preserve">I support innovation and seed money to get projects up and running.  Mandates are not in my vocabulary. </t>
  </si>
  <si>
    <t xml:space="preserve"> </t>
  </si>
  <si>
    <t>But no tax increase to do so -- work with what tax money there is. No more taxes</t>
  </si>
  <si>
    <t>Competition is VERY good the more competition the better --(can't read the rest)</t>
  </si>
  <si>
    <t>However, we need less, not more state government mandates</t>
  </si>
  <si>
    <t>Voluntary, VOLUNTARY is good + more Gov. mandates is BAD.</t>
  </si>
  <si>
    <t>(can't read notes)</t>
  </si>
  <si>
    <t>lower + even eliminate home + bus solar installation taxes; do away with those taxes --&gt; lower taxes -- VOTE LIBERTARIAN</t>
  </si>
  <si>
    <t>As long as taxes don't go up</t>
  </si>
  <si>
    <t>No more state taxes for bus or home owners. But the state should very strongly energy innovation by tax write offs.</t>
  </si>
  <si>
    <t>The electricity grid needs to be upgraded to make it more resilient to EMP attack.</t>
  </si>
  <si>
    <t>I'm not a big fan of electriic + autonomous vehicles as they are not real dependable</t>
  </si>
  <si>
    <t>Would like copy of results of survey</t>
  </si>
  <si>
    <t>Republican</t>
  </si>
  <si>
    <t>Libertarian</t>
  </si>
  <si>
    <t>Democrat</t>
  </si>
  <si>
    <t>Total Responses</t>
  </si>
  <si>
    <t>Total Republicans</t>
  </si>
  <si>
    <t>Total Candidates</t>
  </si>
  <si>
    <t>Total</t>
  </si>
  <si>
    <t>Responses</t>
  </si>
  <si>
    <t>Percentage</t>
  </si>
  <si>
    <t>Incumbents</t>
  </si>
  <si>
    <t>1st time</t>
  </si>
  <si>
    <t>First time candidates</t>
  </si>
  <si>
    <t>Republicans</t>
  </si>
  <si>
    <t>Democrats</t>
  </si>
  <si>
    <t>Libertarians</t>
  </si>
  <si>
    <t>First time candidate</t>
  </si>
  <si>
    <t>Incumbent</t>
  </si>
  <si>
    <t>Q1</t>
  </si>
  <si>
    <t>Q2</t>
  </si>
  <si>
    <t>Q3</t>
  </si>
  <si>
    <t>Q4</t>
  </si>
  <si>
    <t>Q5</t>
  </si>
  <si>
    <t>Q6</t>
  </si>
  <si>
    <t>Q7</t>
  </si>
  <si>
    <t>Q8</t>
  </si>
  <si>
    <t>Q9</t>
  </si>
  <si>
    <t>Q10</t>
  </si>
  <si>
    <t>Q11</t>
  </si>
  <si>
    <t>Q12</t>
  </si>
  <si>
    <t>First term candidate</t>
  </si>
  <si>
    <t>First term candidates</t>
  </si>
  <si>
    <t>Senate districts w/ a respondent</t>
  </si>
  <si>
    <t>Percent of districts w/ a respondent</t>
  </si>
  <si>
    <t>Incumbents vs First term candidates</t>
  </si>
  <si>
    <t>Parties</t>
  </si>
  <si>
    <t>Response</t>
  </si>
  <si>
    <t>Reponse</t>
  </si>
  <si>
    <t>Comments</t>
  </si>
  <si>
    <t>Question</t>
  </si>
  <si>
    <t>Do you support maintaining and strengthening Michigan’s existing energy optimization standard?</t>
  </si>
  <si>
    <t>Do you support policies to improve the effectiveness of energy efficiency programs for low-income customers?</t>
  </si>
  <si>
    <t>Do you support reinstating the 50-50 market split for utility purchases of renewable energy?</t>
  </si>
  <si>
    <t>Do you support maintaining Michigan’s Renewable Portfolio Standard?</t>
  </si>
  <si>
    <t>Do you support reforms that allow greater voluntary access to renewable energy for those companies, communities, and individuals that want to purchase it?</t>
  </si>
  <si>
    <t>Do you support lifting the cap on the state’s net energy metering program?</t>
  </si>
  <si>
    <t>Do you agree that customer-owned solar energy systems should be fairly compensated for the value they provide to consumers, the grid, and the environment?</t>
  </si>
  <si>
    <t>Do you support efforts to increase consistency and certainty in the taxation of renewable energy projects?</t>
  </si>
  <si>
    <t>Do you support efforts to expand the availability of innovative financing tools for advanced energy projects that help to reduce project costs and lower utility rates?</t>
  </si>
  <si>
    <t>Do you support the creation of a permanent funding source to encourage energy innovation in Michigan?</t>
  </si>
  <si>
    <t>Do you support new policies to modernize Michigan’s grid by improving utility distribution planning and supporting non-wires alternatives?</t>
  </si>
  <si>
    <t>Do you support policies to align and improve Michigan’s policy and regulatory framework to increase deployment of electric and autonomous vehicles in Michigan?</t>
  </si>
  <si>
    <t>Number</t>
  </si>
  <si>
    <t>Senate Candidate Responses</t>
  </si>
  <si>
    <t>House Candidate Responses</t>
  </si>
  <si>
    <t>Questions Asked</t>
  </si>
  <si>
    <t>Responses by Question</t>
  </si>
  <si>
    <t>Contents</t>
  </si>
  <si>
    <t>Question 1</t>
  </si>
  <si>
    <t>Question 2</t>
  </si>
  <si>
    <t>Question 3</t>
  </si>
  <si>
    <t>Question 4</t>
  </si>
  <si>
    <t>Question 5</t>
  </si>
  <si>
    <t>Question 6</t>
  </si>
  <si>
    <t>Question 7</t>
  </si>
  <si>
    <t>Question 8</t>
  </si>
  <si>
    <t>Question 9</t>
  </si>
  <si>
    <t>Question 10</t>
  </si>
  <si>
    <t>Question 12</t>
  </si>
  <si>
    <t>Question 11</t>
  </si>
  <si>
    <t>Individual Candidate Responses</t>
  </si>
  <si>
    <t>All Candidates</t>
  </si>
  <si>
    <t>Candidates Responses</t>
  </si>
  <si>
    <t>All Available Seats</t>
  </si>
  <si>
    <t>Term Sought</t>
  </si>
  <si>
    <t>Total Democrats</t>
  </si>
  <si>
    <t>Total Libertarians</t>
  </si>
  <si>
    <t>First term</t>
  </si>
  <si>
    <t xml:space="preserve">Party </t>
  </si>
  <si>
    <t>Chamber</t>
  </si>
  <si>
    <t>Races</t>
  </si>
  <si>
    <t>Candidates</t>
  </si>
  <si>
    <t>Total responses</t>
  </si>
  <si>
    <t>Candidates answering "Yes" to all questions</t>
  </si>
  <si>
    <t>Total respondents</t>
  </si>
  <si>
    <t>Total House Districts</t>
  </si>
  <si>
    <t>House districts w/ respondent</t>
  </si>
  <si>
    <t xml:space="preserve">Percentage of all candidates </t>
  </si>
  <si>
    <t>Percentage of total responses</t>
  </si>
  <si>
    <t>Number of seats represented by respondents</t>
  </si>
  <si>
    <t>Percentage of seats represented by respondents</t>
  </si>
  <si>
    <t>Percentage of candidates that responded</t>
  </si>
  <si>
    <t>Percentage of respondents</t>
  </si>
  <si>
    <t>Percentage of all party candidates</t>
  </si>
  <si>
    <t>Senate Districts Represented</t>
  </si>
  <si>
    <t>House Districts Represented</t>
  </si>
  <si>
    <t>Total Senate Districts</t>
  </si>
  <si>
    <t>Senate Responses</t>
  </si>
  <si>
    <t>House Responses</t>
  </si>
  <si>
    <t>All Candidate Responses</t>
  </si>
  <si>
    <t>All 2018 Candidates</t>
  </si>
  <si>
    <t>Individual Candidates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</si>
</sst>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0"/>
      <color rgb="FF000000"/>
      <name val="Arial"/>
      <family val="2"/>
    </font>
    <font>
      <sz val="10"/>
      <color rgb="FF000000"/>
      <name val="Arial"/>
      <family val="2"/>
    </font>
    <font>
      <b/>
      <sz val="14"/>
      <color theme="1"/>
      <name val="Calibri"/>
      <family val="2"/>
      <scheme val="minor"/>
    </font>
    <font>
      <b/>
      <u/>
      <sz val="14"/>
      <color theme="1"/>
      <name val="Calibri"/>
      <family val="2"/>
      <scheme val="minor"/>
    </font>
    <font>
      <b/>
      <u/>
      <sz val="12"/>
      <color theme="1"/>
      <name val="Calibri"/>
      <family val="2"/>
      <scheme val="minor"/>
    </font>
    <font>
      <u/>
      <sz val="12"/>
      <color theme="10"/>
      <name val="Calibri"/>
      <family val="2"/>
      <scheme val="minor"/>
    </font>
  </fonts>
  <fills count="19">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9999"/>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249977111117893"/>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360">
    <xf numFmtId="0" fontId="0" fillId="0" borderId="0" xfId="0"/>
    <xf numFmtId="0" fontId="0" fillId="0" borderId="0" xfId="0" applyAlignment="1">
      <alignment horizontal="left"/>
    </xf>
    <xf numFmtId="0" fontId="3" fillId="0" borderId="0" xfId="0" applyFont="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0" fillId="0" borderId="0" xfId="0" applyFont="1" applyFill="1" applyBorder="1" applyAlignment="1">
      <alignment horizontal="left" wrapText="1"/>
    </xf>
    <xf numFmtId="0" fontId="3" fillId="0" borderId="0" xfId="0" applyFont="1" applyAlignment="1" applyProtection="1">
      <alignment horizontal="left" wrapText="1" readingOrder="1"/>
      <protection locked="0"/>
    </xf>
    <xf numFmtId="0" fontId="0" fillId="0" borderId="0" xfId="0" applyAlignment="1" applyProtection="1">
      <alignment horizontal="left" wrapText="1" readingOrder="1"/>
      <protection locked="0"/>
    </xf>
    <xf numFmtId="0" fontId="1" fillId="0" borderId="0" xfId="0" applyFont="1" applyFill="1" applyBorder="1" applyAlignment="1" applyProtection="1">
      <alignment horizontal="left" wrapText="1" readingOrder="1"/>
      <protection locked="0"/>
    </xf>
    <xf numFmtId="0" fontId="0" fillId="0" borderId="0" xfId="0" applyFont="1" applyFill="1" applyBorder="1" applyAlignment="1" applyProtection="1">
      <alignment horizontal="left" wrapText="1" readingOrder="1"/>
      <protection locked="0"/>
    </xf>
    <xf numFmtId="0" fontId="2" fillId="0" borderId="0" xfId="0" applyFont="1" applyFill="1" applyBorder="1" applyAlignment="1" applyProtection="1">
      <alignment horizontal="left" wrapText="1" readingOrder="1"/>
      <protection locked="0"/>
    </xf>
    <xf numFmtId="0" fontId="0" fillId="0" borderId="0" xfId="0" applyFont="1" applyAlignment="1" applyProtection="1">
      <alignment horizontal="left" wrapText="1" readingOrder="1"/>
      <protection locked="0"/>
    </xf>
    <xf numFmtId="0" fontId="3" fillId="0" borderId="0" xfId="0" applyFont="1" applyFill="1" applyBorder="1" applyAlignment="1" applyProtection="1">
      <alignment horizontal="left" wrapText="1" readingOrder="1"/>
      <protection locked="0"/>
    </xf>
    <xf numFmtId="0" fontId="4" fillId="0" borderId="0" xfId="0" applyFont="1" applyFill="1" applyAlignment="1" applyProtection="1">
      <alignment horizontal="left" wrapText="1" readingOrder="1"/>
      <protection locked="0"/>
    </xf>
    <xf numFmtId="0" fontId="3"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1" fillId="0" borderId="0" xfId="0" applyFont="1" applyFill="1" applyBorder="1" applyAlignment="1" applyProtection="1">
      <alignment horizontal="left" wrapText="1"/>
      <protection locked="0"/>
    </xf>
    <xf numFmtId="0" fontId="0" fillId="0" borderId="0" xfId="0" applyAlignment="1" applyProtection="1">
      <alignment wrapText="1"/>
      <protection locked="0"/>
    </xf>
    <xf numFmtId="0" fontId="0" fillId="0" borderId="0" xfId="0" applyFill="1" applyAlignment="1" applyProtection="1">
      <alignment horizontal="left" wrapText="1"/>
      <protection locked="0"/>
    </xf>
    <xf numFmtId="0" fontId="0" fillId="0" borderId="7" xfId="0" applyBorder="1" applyAlignment="1" applyProtection="1">
      <alignment horizontal="left" wrapText="1" readingOrder="1"/>
      <protection locked="0"/>
    </xf>
    <xf numFmtId="0" fontId="0" fillId="0" borderId="0" xfId="0" applyBorder="1"/>
    <xf numFmtId="0" fontId="0" fillId="3" borderId="4" xfId="0" applyFill="1" applyBorder="1"/>
    <xf numFmtId="0" fontId="0" fillId="3" borderId="5" xfId="0" applyFill="1" applyBorder="1"/>
    <xf numFmtId="0" fontId="0" fillId="3" borderId="6" xfId="0" applyFill="1" applyBorder="1"/>
    <xf numFmtId="0" fontId="0" fillId="3" borderId="8" xfId="0" applyFill="1" applyBorder="1"/>
    <xf numFmtId="0" fontId="0" fillId="4" borderId="4" xfId="0" applyFill="1" applyBorder="1"/>
    <xf numFmtId="0" fontId="0" fillId="4" borderId="5" xfId="0" applyFill="1" applyBorder="1"/>
    <xf numFmtId="0" fontId="0" fillId="4" borderId="6" xfId="0" applyFill="1" applyBorder="1"/>
    <xf numFmtId="0" fontId="0" fillId="4" borderId="8" xfId="0" applyFill="1" applyBorder="1"/>
    <xf numFmtId="0" fontId="0" fillId="5" borderId="4" xfId="0" applyFill="1" applyBorder="1"/>
    <xf numFmtId="0" fontId="0" fillId="5" borderId="5" xfId="0" applyFill="1" applyBorder="1"/>
    <xf numFmtId="0" fontId="0" fillId="5" borderId="6" xfId="0" applyFill="1" applyBorder="1"/>
    <xf numFmtId="0" fontId="0" fillId="5" borderId="8" xfId="0" applyFill="1" applyBorder="1"/>
    <xf numFmtId="0" fontId="0" fillId="6" borderId="4" xfId="0" applyFill="1" applyBorder="1"/>
    <xf numFmtId="0" fontId="0" fillId="6" borderId="5" xfId="0" applyFill="1" applyBorder="1"/>
    <xf numFmtId="0" fontId="0" fillId="6" borderId="6" xfId="0" applyFill="1" applyBorder="1"/>
    <xf numFmtId="0" fontId="0" fillId="6" borderId="8" xfId="0" applyFill="1" applyBorder="1"/>
    <xf numFmtId="0" fontId="0" fillId="2" borderId="4" xfId="0" applyFill="1" applyBorder="1"/>
    <xf numFmtId="0" fontId="0" fillId="2" borderId="5" xfId="0" applyFill="1" applyBorder="1"/>
    <xf numFmtId="0" fontId="0" fillId="2" borderId="6" xfId="0" applyFill="1" applyBorder="1"/>
    <xf numFmtId="0" fontId="0" fillId="2" borderId="8" xfId="0" applyFill="1" applyBorder="1"/>
    <xf numFmtId="0" fontId="0" fillId="7" borderId="4" xfId="0" applyFill="1" applyBorder="1"/>
    <xf numFmtId="0" fontId="0" fillId="7" borderId="5" xfId="0" applyFill="1" applyBorder="1"/>
    <xf numFmtId="0" fontId="0" fillId="7" borderId="6" xfId="0" applyFill="1" applyBorder="1"/>
    <xf numFmtId="0" fontId="0" fillId="7" borderId="8" xfId="0" applyFill="1" applyBorder="1"/>
    <xf numFmtId="0" fontId="0" fillId="8" borderId="4" xfId="0" applyFill="1" applyBorder="1"/>
    <xf numFmtId="0" fontId="0" fillId="8" borderId="5" xfId="0" applyFill="1" applyBorder="1"/>
    <xf numFmtId="0" fontId="0" fillId="8" borderId="6" xfId="0" applyFill="1" applyBorder="1"/>
    <xf numFmtId="0" fontId="0" fillId="8" borderId="8" xfId="0" applyFill="1" applyBorder="1"/>
    <xf numFmtId="0" fontId="0" fillId="9" borderId="4" xfId="0" applyFill="1" applyBorder="1"/>
    <xf numFmtId="0" fontId="0" fillId="9" borderId="5" xfId="0" applyFill="1" applyBorder="1"/>
    <xf numFmtId="0" fontId="0" fillId="9" borderId="6" xfId="0" applyFill="1" applyBorder="1"/>
    <xf numFmtId="0" fontId="0" fillId="9" borderId="8" xfId="0" applyFill="1" applyBorder="1"/>
    <xf numFmtId="0" fontId="0" fillId="9" borderId="7" xfId="0" applyFill="1" applyBorder="1"/>
    <xf numFmtId="0" fontId="0" fillId="8" borderId="3" xfId="0" applyFill="1" applyBorder="1"/>
    <xf numFmtId="9" fontId="0" fillId="8" borderId="5" xfId="1" applyFont="1" applyFill="1" applyBorder="1"/>
    <xf numFmtId="0" fontId="0" fillId="8" borderId="7" xfId="0" applyFill="1" applyBorder="1"/>
    <xf numFmtId="0" fontId="0" fillId="9" borderId="3" xfId="0" applyFill="1" applyBorder="1"/>
    <xf numFmtId="9" fontId="0" fillId="9" borderId="5" xfId="1" applyFont="1" applyFill="1" applyBorder="1"/>
    <xf numFmtId="0" fontId="0" fillId="2" borderId="7" xfId="0" applyFill="1" applyBorder="1"/>
    <xf numFmtId="0" fontId="0" fillId="6" borderId="3" xfId="0" applyFill="1" applyBorder="1"/>
    <xf numFmtId="9" fontId="0" fillId="6" borderId="5" xfId="1" applyFont="1" applyFill="1" applyBorder="1"/>
    <xf numFmtId="0" fontId="0" fillId="6" borderId="7" xfId="0" applyFill="1" applyBorder="1"/>
    <xf numFmtId="0" fontId="0" fillId="7" borderId="7" xfId="0" applyFill="1" applyBorder="1"/>
    <xf numFmtId="0" fontId="0" fillId="2" borderId="3" xfId="0" applyFill="1" applyBorder="1"/>
    <xf numFmtId="9" fontId="0" fillId="2" borderId="5" xfId="1" applyFont="1" applyFill="1" applyBorder="1"/>
    <xf numFmtId="0" fontId="0" fillId="7" borderId="3" xfId="0" applyFill="1" applyBorder="1"/>
    <xf numFmtId="9" fontId="0" fillId="7" borderId="5" xfId="1" applyFont="1" applyFill="1" applyBorder="1"/>
    <xf numFmtId="0" fontId="0" fillId="4" borderId="7" xfId="0" applyFill="1" applyBorder="1"/>
    <xf numFmtId="0" fontId="0" fillId="3" borderId="3" xfId="0" applyFill="1" applyBorder="1"/>
    <xf numFmtId="9" fontId="0" fillId="3" borderId="5" xfId="1" applyFont="1" applyFill="1" applyBorder="1"/>
    <xf numFmtId="0" fontId="0" fillId="3" borderId="7" xfId="0" applyFill="1" applyBorder="1"/>
    <xf numFmtId="0" fontId="0" fillId="5" borderId="7" xfId="0" applyFill="1" applyBorder="1"/>
    <xf numFmtId="0" fontId="0" fillId="4" borderId="3" xfId="0" applyFill="1" applyBorder="1"/>
    <xf numFmtId="9" fontId="0" fillId="4" borderId="5" xfId="1" applyFont="1" applyFill="1" applyBorder="1"/>
    <xf numFmtId="0" fontId="0" fillId="5" borderId="3" xfId="0" applyFill="1" applyBorder="1"/>
    <xf numFmtId="9" fontId="0" fillId="5" borderId="5" xfId="0" applyNumberFormat="1" applyFill="1" applyBorder="1"/>
    <xf numFmtId="0" fontId="0" fillId="6" borderId="0" xfId="0" applyFill="1" applyAlignment="1" applyProtection="1">
      <alignment horizontal="left" wrapText="1"/>
      <protection locked="0"/>
    </xf>
    <xf numFmtId="0" fontId="0" fillId="12" borderId="0" xfId="0" applyFill="1" applyAlignment="1" applyProtection="1">
      <alignment horizontal="left" wrapText="1"/>
      <protection locked="0"/>
    </xf>
    <xf numFmtId="0" fontId="0" fillId="8" borderId="0" xfId="0" applyFill="1" applyAlignment="1" applyProtection="1">
      <alignment horizontal="left" wrapText="1"/>
      <protection locked="0"/>
    </xf>
    <xf numFmtId="0" fontId="0" fillId="0" borderId="0" xfId="0" applyFont="1" applyFill="1" applyBorder="1" applyAlignment="1">
      <alignment horizontal="left"/>
    </xf>
    <xf numFmtId="0" fontId="0" fillId="14" borderId="0" xfId="0" applyFill="1" applyAlignment="1">
      <alignment horizontal="left"/>
    </xf>
    <xf numFmtId="0" fontId="1" fillId="14" borderId="0" xfId="0" applyFont="1" applyFill="1" applyBorder="1" applyAlignment="1">
      <alignment horizontal="left" wrapText="1"/>
    </xf>
    <xf numFmtId="0" fontId="0" fillId="14" borderId="0" xfId="0" applyFont="1" applyFill="1" applyBorder="1" applyAlignment="1">
      <alignment horizontal="left" wrapText="1"/>
    </xf>
    <xf numFmtId="0" fontId="1" fillId="14" borderId="0" xfId="0" applyFont="1" applyFill="1" applyBorder="1" applyAlignment="1">
      <alignment horizontal="left"/>
    </xf>
    <xf numFmtId="0" fontId="0" fillId="14" borderId="0" xfId="0" applyFont="1" applyFill="1" applyBorder="1" applyAlignment="1">
      <alignment horizontal="left"/>
    </xf>
    <xf numFmtId="0" fontId="0" fillId="6" borderId="0" xfId="0" applyFill="1" applyAlignment="1" applyProtection="1">
      <alignment horizontal="left" wrapText="1" readingOrder="1"/>
      <protection locked="0"/>
    </xf>
    <xf numFmtId="0" fontId="1" fillId="6" borderId="0" xfId="0" applyFont="1" applyFill="1" applyBorder="1" applyAlignment="1" applyProtection="1">
      <alignment horizontal="left" wrapText="1" readingOrder="1"/>
      <protection locked="0"/>
    </xf>
    <xf numFmtId="0" fontId="0" fillId="6" borderId="0" xfId="0" applyFont="1" applyFill="1" applyBorder="1" applyAlignment="1" applyProtection="1">
      <alignment horizontal="left" wrapText="1" readingOrder="1"/>
      <protection locked="0"/>
    </xf>
    <xf numFmtId="0" fontId="5" fillId="6" borderId="0" xfId="0" applyFont="1" applyFill="1" applyAlignment="1" applyProtection="1">
      <alignment horizontal="left" wrapText="1" readingOrder="1"/>
      <protection locked="0"/>
    </xf>
    <xf numFmtId="0" fontId="1" fillId="0" borderId="7" xfId="0" applyFont="1" applyFill="1" applyBorder="1" applyAlignment="1" applyProtection="1">
      <alignment horizontal="left" wrapText="1" readingOrder="1"/>
      <protection locked="0"/>
    </xf>
    <xf numFmtId="0" fontId="0" fillId="6" borderId="7" xfId="0" applyFill="1" applyBorder="1" applyAlignment="1" applyProtection="1">
      <alignment horizontal="left" wrapText="1" readingOrder="1"/>
      <protection locked="0"/>
    </xf>
    <xf numFmtId="0" fontId="2" fillId="0" borderId="7" xfId="0" applyFont="1" applyFill="1" applyBorder="1" applyAlignment="1" applyProtection="1">
      <alignment horizontal="left" wrapText="1" readingOrder="1"/>
      <protection locked="0"/>
    </xf>
    <xf numFmtId="0" fontId="1" fillId="6" borderId="7" xfId="0" applyFont="1" applyFill="1" applyBorder="1" applyAlignment="1" applyProtection="1">
      <alignment horizontal="left" wrapText="1" readingOrder="1"/>
      <protection locked="0"/>
    </xf>
    <xf numFmtId="0" fontId="0" fillId="0" borderId="7" xfId="0" applyFont="1" applyBorder="1" applyAlignment="1" applyProtection="1">
      <alignment horizontal="left" wrapText="1" readingOrder="1"/>
      <protection locked="0"/>
    </xf>
    <xf numFmtId="0" fontId="0" fillId="0" borderId="7" xfId="0" applyFont="1" applyFill="1" applyBorder="1" applyAlignment="1" applyProtection="1">
      <alignment horizontal="left" wrapText="1" readingOrder="1"/>
      <protection locked="0"/>
    </xf>
    <xf numFmtId="0" fontId="0" fillId="0" borderId="7" xfId="0" applyFill="1" applyBorder="1" applyAlignment="1" applyProtection="1">
      <alignment horizontal="left" wrapText="1"/>
      <protection locked="0"/>
    </xf>
    <xf numFmtId="0" fontId="1" fillId="0" borderId="7" xfId="0" applyFont="1" applyFill="1" applyBorder="1" applyAlignment="1" applyProtection="1">
      <alignment horizontal="left" wrapText="1"/>
      <protection locked="0"/>
    </xf>
    <xf numFmtId="0" fontId="0" fillId="6" borderId="7" xfId="0" applyFill="1" applyBorder="1" applyAlignment="1" applyProtection="1">
      <alignment horizontal="left" wrapText="1"/>
      <protection locked="0"/>
    </xf>
    <xf numFmtId="0" fontId="0" fillId="8" borderId="7" xfId="0" applyFill="1" applyBorder="1" applyAlignment="1" applyProtection="1">
      <alignment horizontal="left" wrapText="1"/>
      <protection locked="0"/>
    </xf>
    <xf numFmtId="0" fontId="0" fillId="0" borderId="9" xfId="0" applyFill="1" applyBorder="1" applyAlignment="1" applyProtection="1">
      <alignment horizontal="left" wrapText="1"/>
      <protection locked="0"/>
    </xf>
    <xf numFmtId="0" fontId="1" fillId="0" borderId="9" xfId="0" applyFont="1" applyFill="1" applyBorder="1" applyAlignment="1" applyProtection="1">
      <alignment horizontal="left" wrapText="1"/>
      <protection locked="0"/>
    </xf>
    <xf numFmtId="0" fontId="0" fillId="6" borderId="9" xfId="0" applyFill="1" applyBorder="1" applyAlignment="1" applyProtection="1">
      <alignment horizontal="left" wrapText="1"/>
      <protection locked="0"/>
    </xf>
    <xf numFmtId="0" fontId="0" fillId="8" borderId="9" xfId="0" applyFill="1" applyBorder="1" applyAlignment="1" applyProtection="1">
      <alignment horizontal="left" wrapText="1"/>
      <protection locked="0"/>
    </xf>
    <xf numFmtId="0" fontId="0" fillId="13" borderId="9" xfId="0"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1" fillId="0" borderId="2" xfId="0" applyFont="1" applyFill="1" applyBorder="1" applyAlignment="1" applyProtection="1">
      <alignment horizontal="left" wrapText="1"/>
      <protection locked="0"/>
    </xf>
    <xf numFmtId="0" fontId="0" fillId="8" borderId="2" xfId="0" applyFill="1" applyBorder="1" applyAlignment="1" applyProtection="1">
      <alignment horizontal="left" wrapText="1"/>
      <protection locked="0"/>
    </xf>
    <xf numFmtId="0" fontId="0" fillId="6" borderId="2" xfId="0" applyFill="1" applyBorder="1" applyAlignment="1" applyProtection="1">
      <alignment horizontal="left" wrapText="1"/>
      <protection locked="0"/>
    </xf>
    <xf numFmtId="0" fontId="0" fillId="0" borderId="2"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6" borderId="0" xfId="0" applyFill="1" applyBorder="1" applyAlignment="1" applyProtection="1">
      <alignment horizontal="left" wrapText="1"/>
      <protection locked="0"/>
    </xf>
    <xf numFmtId="0" fontId="0" fillId="0" borderId="0" xfId="0" applyBorder="1" applyAlignment="1" applyProtection="1">
      <alignment horizontal="left" wrapText="1"/>
      <protection locked="0"/>
    </xf>
    <xf numFmtId="0" fontId="0" fillId="8" borderId="0" xfId="0" applyFill="1" applyBorder="1" applyAlignment="1" applyProtection="1">
      <alignment horizontal="left" wrapText="1"/>
      <protection locked="0"/>
    </xf>
    <xf numFmtId="0" fontId="0" fillId="13" borderId="0" xfId="0" applyFill="1" applyBorder="1" applyAlignment="1" applyProtection="1">
      <alignment horizontal="left" wrapText="1"/>
      <protection locked="0"/>
    </xf>
    <xf numFmtId="0" fontId="0" fillId="0" borderId="7" xfId="0" applyBorder="1" applyAlignment="1" applyProtection="1">
      <alignment horizontal="left" wrapText="1"/>
      <protection locked="0"/>
    </xf>
    <xf numFmtId="0" fontId="0" fillId="13" borderId="7" xfId="0" applyFill="1" applyBorder="1" applyAlignment="1" applyProtection="1">
      <alignment horizontal="left" wrapText="1"/>
      <protection locked="0"/>
    </xf>
    <xf numFmtId="0" fontId="0" fillId="0" borderId="9" xfId="0" applyBorder="1" applyAlignment="1" applyProtection="1">
      <alignment horizontal="left" wrapText="1"/>
      <protection locked="0"/>
    </xf>
    <xf numFmtId="0" fontId="0" fillId="13" borderId="2" xfId="0" applyFill="1" applyBorder="1" applyAlignment="1" applyProtection="1">
      <alignment horizontal="left" wrapText="1"/>
      <protection locked="0"/>
    </xf>
    <xf numFmtId="0" fontId="0" fillId="10" borderId="6" xfId="0" applyFill="1" applyBorder="1"/>
    <xf numFmtId="9" fontId="0" fillId="10" borderId="8" xfId="1" applyFont="1" applyFill="1" applyBorder="1"/>
    <xf numFmtId="0" fontId="0" fillId="10" borderId="7" xfId="0" applyFill="1" applyBorder="1"/>
    <xf numFmtId="0" fontId="0" fillId="0" borderId="0" xfId="0" applyFill="1"/>
    <xf numFmtId="0" fontId="3" fillId="0" borderId="0" xfId="0" applyFont="1"/>
    <xf numFmtId="0" fontId="0" fillId="0" borderId="0" xfId="0" applyAlignment="1">
      <alignment horizontal="center" vertical="center"/>
    </xf>
    <xf numFmtId="0" fontId="7" fillId="0" borderId="0" xfId="0" applyFont="1"/>
    <xf numFmtId="0" fontId="3" fillId="0" borderId="0" xfId="0" applyFont="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7" fillId="0" borderId="0" xfId="0" applyFont="1" applyAlignment="1">
      <alignment vertical="center"/>
    </xf>
    <xf numFmtId="0" fontId="8" fillId="0" borderId="0" xfId="0" applyFont="1"/>
    <xf numFmtId="0" fontId="9" fillId="0" borderId="0" xfId="2"/>
    <xf numFmtId="0" fontId="9" fillId="0" borderId="0" xfId="2" applyAlignment="1">
      <alignment horizontal="left"/>
    </xf>
    <xf numFmtId="0" fontId="3" fillId="0" borderId="0" xfId="0" applyFont="1" applyBorder="1" applyAlignment="1">
      <alignment horizontal="center"/>
    </xf>
    <xf numFmtId="0" fontId="0" fillId="0" borderId="0" xfId="0" applyAlignment="1"/>
    <xf numFmtId="0" fontId="0" fillId="15" borderId="0" xfId="0" applyFill="1" applyAlignment="1" applyProtection="1">
      <alignment horizontal="left" wrapText="1"/>
      <protection locked="0"/>
    </xf>
    <xf numFmtId="0" fontId="0" fillId="0" borderId="0" xfId="0" applyFill="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vertical="center" wrapText="1"/>
      <protection locked="0"/>
    </xf>
    <xf numFmtId="0" fontId="0" fillId="7" borderId="4" xfId="0" applyFill="1" applyBorder="1" applyAlignment="1"/>
    <xf numFmtId="0" fontId="0" fillId="7" borderId="6" xfId="0" applyFill="1" applyBorder="1" applyAlignment="1"/>
    <xf numFmtId="0" fontId="0" fillId="5" borderId="4" xfId="0" applyFill="1" applyBorder="1" applyAlignment="1"/>
    <xf numFmtId="0" fontId="0" fillId="5" borderId="6" xfId="0" applyFill="1" applyBorder="1" applyAlignment="1"/>
    <xf numFmtId="0" fontId="3" fillId="0" borderId="0" xfId="0" applyFont="1" applyAlignment="1" applyProtection="1">
      <alignment horizontal="left" vertical="center"/>
      <protection locked="0"/>
    </xf>
    <xf numFmtId="0" fontId="7" fillId="0" borderId="0" xfId="0" applyFont="1" applyFill="1" applyAlignment="1">
      <alignment vertical="center"/>
    </xf>
    <xf numFmtId="0" fontId="3" fillId="0" borderId="0" xfId="0" applyFont="1" applyFill="1" applyAlignment="1" applyProtection="1">
      <alignment horizontal="left" vertical="center"/>
      <protection locked="0"/>
    </xf>
    <xf numFmtId="0" fontId="0" fillId="0" borderId="0" xfId="0" applyFill="1" applyAlignment="1"/>
    <xf numFmtId="0" fontId="0" fillId="0" borderId="0" xfId="0" applyFill="1" applyBorder="1" applyAlignment="1" applyProtection="1">
      <alignment horizontal="left" wrapText="1" readingOrder="1"/>
      <protection locked="0"/>
    </xf>
    <xf numFmtId="0" fontId="0" fillId="16" borderId="4" xfId="0" applyFill="1" applyBorder="1" applyAlignment="1" applyProtection="1">
      <alignment horizontal="left" wrapText="1" readingOrder="1"/>
      <protection locked="0"/>
    </xf>
    <xf numFmtId="0" fontId="0" fillId="16" borderId="5" xfId="0" applyFill="1" applyBorder="1" applyAlignment="1" applyProtection="1">
      <alignment horizontal="left" wrapText="1" readingOrder="1"/>
      <protection locked="0"/>
    </xf>
    <xf numFmtId="0" fontId="0" fillId="16" borderId="10" xfId="0" applyFill="1" applyBorder="1" applyAlignment="1" applyProtection="1">
      <alignment horizontal="left" wrapText="1" readingOrder="1"/>
      <protection locked="0"/>
    </xf>
    <xf numFmtId="0" fontId="0" fillId="16" borderId="11" xfId="0" applyFill="1" applyBorder="1" applyAlignment="1" applyProtection="1">
      <alignment horizontal="left" wrapText="1" readingOrder="1"/>
      <protection locked="0"/>
    </xf>
    <xf numFmtId="0" fontId="0" fillId="16" borderId="1" xfId="0" applyFill="1" applyBorder="1" applyAlignment="1" applyProtection="1">
      <alignment horizontal="left" wrapText="1" readingOrder="1"/>
      <protection locked="0"/>
    </xf>
    <xf numFmtId="0" fontId="0" fillId="16" borderId="3" xfId="0" applyFill="1" applyBorder="1" applyAlignment="1" applyProtection="1">
      <alignment horizontal="left" wrapText="1" readingOrder="1"/>
      <protection locked="0"/>
    </xf>
    <xf numFmtId="0" fontId="0" fillId="16" borderId="10" xfId="0" applyFill="1" applyBorder="1" applyAlignment="1" applyProtection="1">
      <alignment wrapText="1"/>
      <protection locked="0"/>
    </xf>
    <xf numFmtId="0" fontId="0" fillId="16" borderId="11"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0" fillId="0" borderId="7" xfId="0" applyFont="1" applyFill="1" applyBorder="1" applyAlignment="1" applyProtection="1">
      <alignment horizontal="left" wrapText="1"/>
      <protection locked="0"/>
    </xf>
    <xf numFmtId="0" fontId="0" fillId="11" borderId="2" xfId="0" applyFill="1" applyBorder="1" applyAlignment="1" applyProtection="1">
      <alignment wrapText="1"/>
      <protection locked="0"/>
    </xf>
    <xf numFmtId="0" fontId="0" fillId="11" borderId="3" xfId="0" applyFill="1" applyBorder="1" applyAlignment="1" applyProtection="1">
      <alignment wrapText="1"/>
      <protection locked="0"/>
    </xf>
    <xf numFmtId="0" fontId="0" fillId="11" borderId="0" xfId="0" applyFill="1" applyBorder="1" applyAlignment="1" applyProtection="1">
      <alignment wrapText="1"/>
      <protection locked="0"/>
    </xf>
    <xf numFmtId="9" fontId="0" fillId="11" borderId="5" xfId="0" applyNumberFormat="1" applyFill="1" applyBorder="1" applyAlignment="1" applyProtection="1">
      <alignment wrapText="1"/>
      <protection locked="0"/>
    </xf>
    <xf numFmtId="0" fontId="0" fillId="11" borderId="7" xfId="0" applyFill="1" applyBorder="1" applyAlignment="1" applyProtection="1">
      <alignment wrapText="1"/>
      <protection locked="0"/>
    </xf>
    <xf numFmtId="9" fontId="0" fillId="11" borderId="8" xfId="0" applyNumberFormat="1" applyFill="1" applyBorder="1" applyAlignment="1" applyProtection="1">
      <alignment wrapText="1"/>
      <protection locked="0"/>
    </xf>
    <xf numFmtId="0" fontId="0" fillId="17" borderId="10" xfId="0" applyFill="1" applyBorder="1" applyAlignment="1" applyProtection="1">
      <alignment wrapText="1"/>
      <protection locked="0"/>
    </xf>
    <xf numFmtId="0" fontId="0" fillId="17" borderId="11" xfId="0" applyFill="1" applyBorder="1" applyAlignment="1" applyProtection="1">
      <alignment wrapText="1"/>
      <protection locked="0"/>
    </xf>
    <xf numFmtId="9" fontId="0" fillId="17" borderId="9" xfId="0" applyNumberFormat="1" applyFill="1" applyBorder="1" applyAlignment="1" applyProtection="1">
      <alignment wrapText="1"/>
      <protection locked="0"/>
    </xf>
    <xf numFmtId="9" fontId="0" fillId="17" borderId="11" xfId="0" applyNumberFormat="1" applyFill="1" applyBorder="1" applyAlignment="1" applyProtection="1">
      <alignment wrapText="1"/>
      <protection locked="0"/>
    </xf>
    <xf numFmtId="0" fontId="0" fillId="18" borderId="2" xfId="0" applyFont="1" applyFill="1" applyBorder="1" applyAlignment="1" applyProtection="1">
      <alignment horizontal="center" wrapText="1"/>
      <protection locked="0"/>
    </xf>
    <xf numFmtId="0" fontId="0" fillId="18" borderId="1" xfId="0" applyFont="1" applyFill="1" applyBorder="1" applyAlignment="1" applyProtection="1">
      <alignment horizontal="center" wrapText="1"/>
      <protection locked="0"/>
    </xf>
    <xf numFmtId="0" fontId="0" fillId="18" borderId="3" xfId="0" applyFont="1" applyFill="1" applyBorder="1" applyAlignment="1" applyProtection="1">
      <alignment horizontal="center" wrapText="1"/>
      <protection locked="0"/>
    </xf>
    <xf numFmtId="0" fontId="0" fillId="14" borderId="7" xfId="0" applyFill="1" applyBorder="1" applyAlignment="1">
      <alignment horizontal="left"/>
    </xf>
    <xf numFmtId="0" fontId="1" fillId="14" borderId="7" xfId="0" applyFont="1" applyFill="1" applyBorder="1" applyAlignment="1">
      <alignment horizontal="left"/>
    </xf>
    <xf numFmtId="0" fontId="0" fillId="14" borderId="7" xfId="0" applyFont="1" applyFill="1" applyBorder="1" applyAlignment="1">
      <alignment horizontal="left"/>
    </xf>
    <xf numFmtId="0" fontId="0" fillId="10" borderId="13" xfId="0" applyFill="1" applyBorder="1"/>
    <xf numFmtId="0" fontId="0" fillId="10" borderId="15" xfId="0" applyFill="1" applyBorder="1"/>
    <xf numFmtId="9" fontId="0" fillId="10" borderId="14" xfId="1" applyFont="1" applyFill="1" applyBorder="1"/>
    <xf numFmtId="0" fontId="0" fillId="10" borderId="16" xfId="0" applyFill="1" applyBorder="1"/>
    <xf numFmtId="0" fontId="0" fillId="10" borderId="17" xfId="0" applyFill="1" applyBorder="1"/>
    <xf numFmtId="9" fontId="0" fillId="10" borderId="18" xfId="1" applyFont="1" applyFill="1" applyBorder="1"/>
    <xf numFmtId="0" fontId="0" fillId="15" borderId="0" xfId="0" applyFont="1" applyFill="1" applyBorder="1" applyAlignment="1">
      <alignment horizontal="left" wrapText="1"/>
    </xf>
    <xf numFmtId="0" fontId="0" fillId="17" borderId="1" xfId="0" applyFill="1" applyBorder="1" applyAlignment="1" applyProtection="1">
      <alignment wrapText="1"/>
      <protection locked="0"/>
    </xf>
    <xf numFmtId="0" fontId="0" fillId="7" borderId="5" xfId="0" applyFill="1" applyBorder="1" applyAlignment="1" applyProtection="1">
      <alignment wrapText="1"/>
      <protection locked="0"/>
    </xf>
    <xf numFmtId="9" fontId="0" fillId="7" borderId="8" xfId="0" applyNumberFormat="1" applyFill="1" applyBorder="1" applyAlignment="1" applyProtection="1">
      <alignment wrapText="1"/>
      <protection locked="0"/>
    </xf>
    <xf numFmtId="0" fontId="0" fillId="7" borderId="1" xfId="0" applyFill="1" applyBorder="1" applyAlignment="1" applyProtection="1">
      <alignment wrapText="1"/>
      <protection locked="0"/>
    </xf>
    <xf numFmtId="0" fontId="0" fillId="7" borderId="3" xfId="0" applyFill="1" applyBorder="1" applyAlignment="1" applyProtection="1">
      <alignment wrapText="1"/>
      <protection locked="0"/>
    </xf>
    <xf numFmtId="0" fontId="0" fillId="7" borderId="10" xfId="0" applyFill="1" applyBorder="1" applyAlignment="1" applyProtection="1">
      <alignment wrapText="1"/>
      <protection locked="0"/>
    </xf>
    <xf numFmtId="0" fontId="0" fillId="7" borderId="11" xfId="0" applyFill="1" applyBorder="1" applyAlignment="1" applyProtection="1">
      <alignment wrapText="1"/>
      <protection locked="0"/>
    </xf>
    <xf numFmtId="0" fontId="0" fillId="17" borderId="12" xfId="0" applyFill="1" applyBorder="1" applyAlignment="1" applyProtection="1">
      <alignment wrapText="1"/>
      <protection locked="0"/>
    </xf>
    <xf numFmtId="0" fontId="0" fillId="7" borderId="6" xfId="0" applyFill="1" applyBorder="1" applyAlignment="1" applyProtection="1">
      <alignment wrapText="1"/>
      <protection locked="0"/>
    </xf>
    <xf numFmtId="9" fontId="0" fillId="7" borderId="2" xfId="0" applyNumberFormat="1" applyFill="1" applyBorder="1" applyAlignment="1" applyProtection="1">
      <alignment wrapText="1"/>
      <protection locked="0"/>
    </xf>
    <xf numFmtId="0" fontId="0" fillId="7" borderId="12" xfId="0" applyFill="1" applyBorder="1" applyAlignment="1" applyProtection="1">
      <alignment wrapText="1"/>
      <protection locked="0"/>
    </xf>
    <xf numFmtId="0" fontId="0" fillId="7" borderId="19" xfId="0" applyFill="1" applyBorder="1" applyAlignment="1" applyProtection="1">
      <alignment wrapText="1"/>
      <protection locked="0"/>
    </xf>
    <xf numFmtId="9" fontId="0" fillId="7" borderId="19" xfId="0" applyNumberFormat="1" applyFill="1" applyBorder="1" applyAlignment="1" applyProtection="1">
      <alignment wrapText="1"/>
      <protection locked="0"/>
    </xf>
    <xf numFmtId="0" fontId="0" fillId="7" borderId="9" xfId="0" applyFill="1" applyBorder="1" applyAlignment="1" applyProtection="1">
      <alignment wrapText="1"/>
      <protection locked="0"/>
    </xf>
    <xf numFmtId="9" fontId="0" fillId="7" borderId="9" xfId="0" applyNumberFormat="1" applyFill="1" applyBorder="1" applyAlignment="1" applyProtection="1">
      <alignment wrapText="1"/>
      <protection locked="0"/>
    </xf>
    <xf numFmtId="9" fontId="0" fillId="7" borderId="11" xfId="0" applyNumberFormat="1" applyFill="1" applyBorder="1" applyAlignment="1" applyProtection="1">
      <alignment wrapText="1"/>
      <protection locked="0"/>
    </xf>
    <xf numFmtId="9" fontId="0" fillId="17" borderId="12" xfId="0" applyNumberFormat="1" applyFill="1" applyBorder="1" applyAlignment="1" applyProtection="1">
      <alignment wrapText="1"/>
      <protection locked="0"/>
    </xf>
    <xf numFmtId="0" fontId="0" fillId="10" borderId="11" xfId="0" applyFill="1" applyBorder="1"/>
    <xf numFmtId="0" fontId="0" fillId="10" borderId="10" xfId="0" applyFill="1" applyBorder="1"/>
    <xf numFmtId="0" fontId="0" fillId="10" borderId="9" xfId="0" applyFill="1" applyBorder="1"/>
    <xf numFmtId="0" fontId="0" fillId="10" borderId="10" xfId="0" applyFill="1" applyBorder="1" applyAlignment="1">
      <alignment wrapText="1"/>
    </xf>
    <xf numFmtId="9" fontId="0" fillId="10" borderId="11" xfId="1" applyFont="1" applyFill="1" applyBorder="1"/>
    <xf numFmtId="0" fontId="0" fillId="10" borderId="3" xfId="0" applyFill="1" applyBorder="1" applyAlignment="1">
      <alignment horizontal="right"/>
    </xf>
    <xf numFmtId="0" fontId="0" fillId="10" borderId="0" xfId="0" applyFill="1" applyBorder="1"/>
    <xf numFmtId="0" fontId="0" fillId="10" borderId="2" xfId="0" applyFill="1" applyBorder="1"/>
    <xf numFmtId="9" fontId="0" fillId="10" borderId="3" xfId="0" applyNumberFormat="1" applyFill="1" applyBorder="1"/>
    <xf numFmtId="0" fontId="6" fillId="0" borderId="0" xfId="0" applyFont="1" applyFill="1" applyBorder="1" applyAlignment="1"/>
    <xf numFmtId="9" fontId="0" fillId="10" borderId="5" xfId="1" applyFont="1" applyFill="1" applyBorder="1"/>
    <xf numFmtId="0" fontId="0" fillId="18" borderId="12" xfId="0" applyFont="1" applyFill="1" applyBorder="1" applyAlignment="1" applyProtection="1">
      <alignment horizontal="center" wrapText="1"/>
      <protection locked="0"/>
    </xf>
    <xf numFmtId="0" fontId="0" fillId="17" borderId="19" xfId="0" applyFill="1" applyBorder="1" applyAlignment="1" applyProtection="1">
      <alignment wrapText="1"/>
      <protection locked="0"/>
    </xf>
    <xf numFmtId="9" fontId="0" fillId="7" borderId="12" xfId="1" applyFont="1" applyFill="1" applyBorder="1" applyAlignment="1" applyProtection="1">
      <alignment wrapText="1"/>
      <protection locked="0"/>
    </xf>
    <xf numFmtId="9" fontId="0" fillId="17" borderId="19" xfId="1" applyFont="1" applyFill="1" applyBorder="1" applyAlignment="1" applyProtection="1">
      <alignment wrapText="1"/>
      <protection locked="0"/>
    </xf>
    <xf numFmtId="9" fontId="0" fillId="7" borderId="19" xfId="1" applyFont="1" applyFill="1" applyBorder="1" applyAlignment="1" applyProtection="1">
      <alignment wrapText="1"/>
      <protection locked="0"/>
    </xf>
    <xf numFmtId="9" fontId="0" fillId="17" borderId="19" xfId="0" applyNumberFormat="1" applyFill="1" applyBorder="1" applyAlignment="1" applyProtection="1">
      <alignment wrapText="1"/>
      <protection locked="0"/>
    </xf>
    <xf numFmtId="0" fontId="0" fillId="7" borderId="20" xfId="0" applyFill="1" applyBorder="1" applyAlignment="1" applyProtection="1">
      <alignment wrapText="1"/>
      <protection locked="0"/>
    </xf>
    <xf numFmtId="9" fontId="0" fillId="7" borderId="21" xfId="0" applyNumberFormat="1" applyFill="1" applyBorder="1" applyAlignment="1" applyProtection="1">
      <alignment wrapText="1"/>
      <protection locked="0"/>
    </xf>
    <xf numFmtId="0" fontId="6" fillId="0" borderId="3" xfId="0" applyFont="1" applyFill="1" applyBorder="1" applyAlignment="1"/>
    <xf numFmtId="0" fontId="6" fillId="0" borderId="8" xfId="0" applyFont="1" applyFill="1" applyBorder="1" applyAlignment="1"/>
    <xf numFmtId="0" fontId="0" fillId="10" borderId="19" xfId="0" applyFill="1" applyBorder="1"/>
    <xf numFmtId="0" fontId="0" fillId="10" borderId="21" xfId="0" applyFill="1" applyBorder="1"/>
    <xf numFmtId="0" fontId="0" fillId="10" borderId="20" xfId="0" applyFill="1" applyBorder="1"/>
    <xf numFmtId="0" fontId="0" fillId="18" borderId="6" xfId="0" applyFont="1" applyFill="1" applyBorder="1" applyAlignment="1" applyProtection="1">
      <alignment horizontal="left" wrapText="1" readingOrder="1"/>
      <protection locked="0"/>
    </xf>
    <xf numFmtId="0" fontId="1" fillId="16" borderId="8" xfId="0" applyFont="1" applyFill="1" applyBorder="1" applyAlignment="1" applyProtection="1">
      <alignment horizontal="left" wrapText="1" readingOrder="1"/>
      <protection locked="0"/>
    </xf>
    <xf numFmtId="0" fontId="0" fillId="16" borderId="4" xfId="0" applyFill="1" applyBorder="1" applyAlignment="1" applyProtection="1">
      <alignment wrapText="1"/>
      <protection locked="0"/>
    </xf>
    <xf numFmtId="0" fontId="0" fillId="16" borderId="5" xfId="0" applyFill="1" applyBorder="1" applyAlignment="1" applyProtection="1">
      <alignment wrapText="1"/>
      <protection locked="0"/>
    </xf>
    <xf numFmtId="9" fontId="0" fillId="7" borderId="12" xfId="0" applyNumberFormat="1" applyFill="1" applyBorder="1" applyAlignment="1" applyProtection="1">
      <alignment wrapText="1"/>
      <protection locked="0"/>
    </xf>
    <xf numFmtId="0" fontId="0" fillId="17" borderId="10" xfId="0" applyFill="1" applyBorder="1" applyAlignment="1" applyProtection="1">
      <alignment horizontal="center" wrapText="1"/>
      <protection locked="0"/>
    </xf>
    <xf numFmtId="0" fontId="0" fillId="17" borderId="9" xfId="0" applyFill="1" applyBorder="1" applyAlignment="1" applyProtection="1">
      <alignment horizontal="center" wrapText="1"/>
      <protection locked="0"/>
    </xf>
    <xf numFmtId="0" fontId="0" fillId="7" borderId="10" xfId="0" applyFill="1" applyBorder="1" applyAlignment="1" applyProtection="1">
      <alignment horizontal="center" wrapText="1"/>
      <protection locked="0"/>
    </xf>
    <xf numFmtId="0" fontId="0" fillId="7" borderId="9" xfId="0" applyFill="1" applyBorder="1" applyAlignment="1" applyProtection="1">
      <alignment horizontal="center" wrapText="1"/>
      <protection locked="0"/>
    </xf>
    <xf numFmtId="9" fontId="0" fillId="7" borderId="10" xfId="1" applyFont="1" applyFill="1" applyBorder="1" applyAlignment="1" applyProtection="1">
      <alignment horizontal="center" wrapText="1"/>
      <protection locked="0"/>
    </xf>
    <xf numFmtId="9" fontId="0" fillId="7" borderId="9" xfId="1" applyFont="1" applyFill="1" applyBorder="1" applyAlignment="1" applyProtection="1">
      <alignment horizontal="center" wrapText="1"/>
      <protection locked="0"/>
    </xf>
    <xf numFmtId="9" fontId="0" fillId="7" borderId="11" xfId="1" applyFont="1" applyFill="1" applyBorder="1" applyAlignment="1" applyProtection="1">
      <alignment horizontal="center" wrapText="1"/>
      <protection locked="0"/>
    </xf>
    <xf numFmtId="9" fontId="0" fillId="17" borderId="10" xfId="1" applyFont="1" applyFill="1" applyBorder="1" applyAlignment="1" applyProtection="1">
      <alignment horizontal="center" wrapText="1"/>
      <protection locked="0"/>
    </xf>
    <xf numFmtId="9" fontId="0" fillId="17" borderId="9" xfId="1" applyFont="1" applyFill="1" applyBorder="1" applyAlignment="1" applyProtection="1">
      <alignment horizontal="center" wrapText="1"/>
      <protection locked="0"/>
    </xf>
    <xf numFmtId="9" fontId="0" fillId="17" borderId="11" xfId="1" applyFont="1" applyFill="1" applyBorder="1" applyAlignment="1" applyProtection="1">
      <alignment horizontal="center" wrapText="1"/>
      <protection locked="0"/>
    </xf>
    <xf numFmtId="0" fontId="6" fillId="18" borderId="10" xfId="0" applyFont="1" applyFill="1" applyBorder="1" applyAlignment="1" applyProtection="1">
      <alignment horizontal="center" wrapText="1"/>
      <protection locked="0"/>
    </xf>
    <xf numFmtId="0" fontId="6" fillId="18" borderId="9" xfId="0" applyFont="1" applyFill="1" applyBorder="1" applyAlignment="1" applyProtection="1">
      <alignment horizontal="center" wrapText="1"/>
      <protection locked="0"/>
    </xf>
    <xf numFmtId="0" fontId="6" fillId="18" borderId="11" xfId="0" applyFont="1" applyFill="1" applyBorder="1" applyAlignment="1" applyProtection="1">
      <alignment horizontal="center" wrapText="1"/>
      <protection locked="0"/>
    </xf>
    <xf numFmtId="0" fontId="6" fillId="18" borderId="1" xfId="0" applyFont="1" applyFill="1" applyBorder="1" applyAlignment="1" applyProtection="1">
      <alignment horizontal="center" wrapText="1"/>
      <protection locked="0"/>
    </xf>
    <xf numFmtId="0" fontId="6" fillId="18" borderId="2" xfId="0" applyFont="1" applyFill="1" applyBorder="1" applyAlignment="1" applyProtection="1">
      <alignment horizontal="center" wrapText="1"/>
      <protection locked="0"/>
    </xf>
    <xf numFmtId="0" fontId="6" fillId="18" borderId="3" xfId="0" applyFont="1" applyFill="1" applyBorder="1" applyAlignment="1" applyProtection="1">
      <alignment horizontal="center" wrapText="1"/>
      <protection locked="0"/>
    </xf>
    <xf numFmtId="0" fontId="0" fillId="11" borderId="6" xfId="0" applyFill="1" applyBorder="1" applyAlignment="1" applyProtection="1">
      <alignment horizontal="center" wrapText="1"/>
      <protection locked="0"/>
    </xf>
    <xf numFmtId="0" fontId="0" fillId="11" borderId="7" xfId="0" applyFill="1" applyBorder="1" applyAlignment="1" applyProtection="1">
      <alignment horizontal="center" wrapText="1"/>
      <protection locked="0"/>
    </xf>
    <xf numFmtId="0" fontId="0" fillId="11" borderId="1" xfId="0" applyFill="1" applyBorder="1" applyAlignment="1" applyProtection="1">
      <alignment horizontal="center" wrapText="1"/>
      <protection locked="0"/>
    </xf>
    <xf numFmtId="0" fontId="0" fillId="11" borderId="2" xfId="0" applyFill="1" applyBorder="1" applyAlignment="1" applyProtection="1">
      <alignment horizontal="center" wrapText="1"/>
      <protection locked="0"/>
    </xf>
    <xf numFmtId="0" fontId="0" fillId="11" borderId="4" xfId="0" applyFill="1" applyBorder="1" applyAlignment="1" applyProtection="1">
      <alignment horizontal="center" wrapText="1"/>
      <protection locked="0"/>
    </xf>
    <xf numFmtId="0" fontId="0" fillId="11" borderId="0" xfId="0" applyFill="1" applyBorder="1" applyAlignment="1" applyProtection="1">
      <alignment horizontal="center" wrapText="1"/>
      <protection locked="0"/>
    </xf>
    <xf numFmtId="0" fontId="0" fillId="7" borderId="11" xfId="0" applyFill="1" applyBorder="1" applyAlignment="1" applyProtection="1">
      <alignment horizontal="center" wrapText="1"/>
      <protection locked="0"/>
    </xf>
    <xf numFmtId="9" fontId="0" fillId="17" borderId="4" xfId="1" applyFont="1" applyFill="1" applyBorder="1" applyAlignment="1" applyProtection="1">
      <alignment horizontal="center" wrapText="1"/>
      <protection locked="0"/>
    </xf>
    <xf numFmtId="9" fontId="0" fillId="17" borderId="5" xfId="1" applyFont="1" applyFill="1" applyBorder="1" applyAlignment="1" applyProtection="1">
      <alignment horizontal="center" wrapText="1"/>
      <protection locked="0"/>
    </xf>
    <xf numFmtId="0" fontId="0" fillId="17" borderId="10" xfId="0" applyFill="1" applyBorder="1" applyAlignment="1" applyProtection="1">
      <alignment horizontal="center" vertical="center" wrapText="1"/>
      <protection locked="0"/>
    </xf>
    <xf numFmtId="0" fontId="0" fillId="17" borderId="9" xfId="0" applyFill="1" applyBorder="1" applyAlignment="1" applyProtection="1">
      <alignment horizontal="center" vertical="center" wrapText="1"/>
      <protection locked="0"/>
    </xf>
    <xf numFmtId="0" fontId="0" fillId="7" borderId="6" xfId="0" applyFill="1" applyBorder="1" applyAlignment="1" applyProtection="1">
      <alignment horizontal="center" wrapText="1"/>
      <protection locked="0"/>
    </xf>
    <xf numFmtId="0" fontId="0" fillId="7" borderId="7" xfId="0" applyFill="1" applyBorder="1" applyAlignment="1" applyProtection="1">
      <alignment horizontal="center" wrapText="1"/>
      <protection locked="0"/>
    </xf>
    <xf numFmtId="0" fontId="0" fillId="7" borderId="4" xfId="0" applyFill="1" applyBorder="1" applyAlignment="1" applyProtection="1">
      <alignment horizontal="center" wrapText="1"/>
      <protection locked="0"/>
    </xf>
    <xf numFmtId="0" fontId="0" fillId="7" borderId="0" xfId="0" applyFill="1" applyBorder="1" applyAlignment="1" applyProtection="1">
      <alignment horizontal="center" wrapText="1"/>
      <protection locked="0"/>
    </xf>
    <xf numFmtId="0" fontId="3" fillId="18" borderId="10" xfId="0" applyFont="1" applyFill="1" applyBorder="1" applyAlignment="1" applyProtection="1">
      <alignment horizontal="center" wrapText="1"/>
      <protection locked="0"/>
    </xf>
    <xf numFmtId="0" fontId="3" fillId="18" borderId="9" xfId="0" applyFont="1" applyFill="1" applyBorder="1" applyAlignment="1" applyProtection="1">
      <alignment horizontal="center" wrapText="1"/>
      <protection locked="0"/>
    </xf>
    <xf numFmtId="0" fontId="3" fillId="18" borderId="11" xfId="0" applyFont="1" applyFill="1" applyBorder="1" applyAlignment="1" applyProtection="1">
      <alignment horizontal="center" wrapText="1"/>
      <protection locked="0"/>
    </xf>
    <xf numFmtId="0" fontId="3" fillId="18" borderId="6" xfId="0" applyFont="1" applyFill="1" applyBorder="1" applyAlignment="1" applyProtection="1">
      <alignment horizontal="center" wrapText="1"/>
      <protection locked="0"/>
    </xf>
    <xf numFmtId="0" fontId="3" fillId="18" borderId="7" xfId="0" applyFont="1" applyFill="1" applyBorder="1" applyAlignment="1" applyProtection="1">
      <alignment horizontal="center" wrapText="1"/>
      <protection locked="0"/>
    </xf>
    <xf numFmtId="0" fontId="3" fillId="18" borderId="8" xfId="0" applyFont="1" applyFill="1" applyBorder="1" applyAlignment="1" applyProtection="1">
      <alignment horizontal="center" wrapText="1"/>
      <protection locked="0"/>
    </xf>
    <xf numFmtId="0" fontId="6" fillId="18" borderId="4" xfId="0" applyFont="1" applyFill="1" applyBorder="1" applyAlignment="1" applyProtection="1">
      <alignment horizontal="center" wrapText="1"/>
      <protection locked="0"/>
    </xf>
    <xf numFmtId="0" fontId="6" fillId="18" borderId="0" xfId="0" applyFont="1" applyFill="1" applyBorder="1" applyAlignment="1" applyProtection="1">
      <alignment horizontal="center" wrapText="1"/>
      <protection locked="0"/>
    </xf>
    <xf numFmtId="0" fontId="6" fillId="18" borderId="5" xfId="0" applyFont="1" applyFill="1" applyBorder="1" applyAlignment="1" applyProtection="1">
      <alignment horizont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0" fillId="18" borderId="10" xfId="0" applyFont="1" applyFill="1" applyBorder="1" applyAlignment="1" applyProtection="1">
      <alignment horizontal="center" wrapText="1"/>
      <protection locked="0"/>
    </xf>
    <xf numFmtId="0" fontId="0" fillId="18" borderId="11" xfId="0" applyFont="1" applyFill="1" applyBorder="1" applyAlignment="1" applyProtection="1">
      <alignment horizontal="center" wrapText="1"/>
      <protection locked="0"/>
    </xf>
    <xf numFmtId="9" fontId="0" fillId="7" borderId="1" xfId="1" applyFont="1" applyFill="1" applyBorder="1" applyAlignment="1" applyProtection="1">
      <alignment horizontal="center" wrapText="1"/>
      <protection locked="0"/>
    </xf>
    <xf numFmtId="9" fontId="0" fillId="7" borderId="3" xfId="1" applyFont="1" applyFill="1" applyBorder="1" applyAlignment="1" applyProtection="1">
      <alignment horizontal="center" wrapText="1"/>
      <protection locked="0"/>
    </xf>
    <xf numFmtId="0" fontId="0" fillId="11" borderId="5" xfId="0" applyFill="1" applyBorder="1" applyAlignment="1" applyProtection="1">
      <alignment horizontal="center" wrapText="1"/>
      <protection locked="0"/>
    </xf>
    <xf numFmtId="0" fontId="0" fillId="11" borderId="10" xfId="0" applyFill="1" applyBorder="1" applyAlignment="1" applyProtection="1">
      <alignment horizontal="center" wrapText="1"/>
      <protection locked="0"/>
    </xf>
    <xf numFmtId="0" fontId="0" fillId="11" borderId="11" xfId="0" applyFill="1" applyBorder="1" applyAlignment="1" applyProtection="1">
      <alignment horizontal="center" wrapText="1"/>
      <protection locked="0"/>
    </xf>
    <xf numFmtId="9" fontId="0" fillId="7" borderId="10" xfId="0" applyNumberFormat="1" applyFill="1" applyBorder="1" applyAlignment="1" applyProtection="1">
      <alignment horizontal="center" wrapText="1"/>
      <protection locked="0"/>
    </xf>
    <xf numFmtId="9" fontId="0" fillId="7" borderId="11" xfId="0" applyNumberFormat="1" applyFill="1" applyBorder="1" applyAlignment="1" applyProtection="1">
      <alignment horizontal="center" wrapText="1"/>
      <protection locked="0"/>
    </xf>
    <xf numFmtId="9" fontId="0" fillId="11" borderId="10" xfId="0" applyNumberFormat="1" applyFont="1" applyFill="1" applyBorder="1" applyAlignment="1" applyProtection="1">
      <alignment horizontal="center" wrapText="1"/>
      <protection locked="0"/>
    </xf>
    <xf numFmtId="9" fontId="0" fillId="11" borderId="11" xfId="0" applyNumberFormat="1" applyFont="1" applyFill="1" applyBorder="1" applyAlignment="1" applyProtection="1">
      <alignment horizontal="center" wrapText="1"/>
      <protection locked="0"/>
    </xf>
    <xf numFmtId="9" fontId="0" fillId="11" borderId="1" xfId="0" applyNumberFormat="1" applyFill="1" applyBorder="1" applyAlignment="1" applyProtection="1">
      <alignment horizontal="center" wrapText="1"/>
      <protection locked="0"/>
    </xf>
    <xf numFmtId="9" fontId="0" fillId="11" borderId="3" xfId="0" applyNumberFormat="1" applyFill="1" applyBorder="1" applyAlignment="1" applyProtection="1">
      <alignment horizontal="center" wrapText="1"/>
      <protection locked="0"/>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3" fillId="7" borderId="6" xfId="0" applyFont="1" applyFill="1" applyBorder="1" applyAlignment="1">
      <alignment horizontal="center"/>
    </xf>
    <xf numFmtId="0" fontId="3" fillId="7" borderId="7" xfId="0" applyFont="1" applyFill="1" applyBorder="1" applyAlignment="1">
      <alignment horizontal="center"/>
    </xf>
    <xf numFmtId="0" fontId="3" fillId="7" borderId="8" xfId="0" applyFont="1"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0" fontId="0" fillId="10" borderId="10" xfId="0" applyFill="1" applyBorder="1" applyAlignment="1">
      <alignment horizontal="center" wrapText="1"/>
    </xf>
    <xf numFmtId="0" fontId="0" fillId="10" borderId="11" xfId="0" applyFill="1" applyBorder="1" applyAlignment="1">
      <alignment horizontal="center" wrapText="1"/>
    </xf>
    <xf numFmtId="0" fontId="0" fillId="10" borderId="6" xfId="0" applyFill="1" applyBorder="1" applyAlignment="1">
      <alignment horizontal="center" wrapText="1"/>
    </xf>
    <xf numFmtId="0" fontId="0" fillId="10" borderId="8" xfId="0" applyFill="1" applyBorder="1" applyAlignment="1">
      <alignment horizontal="center" wrapText="1"/>
    </xf>
    <xf numFmtId="0" fontId="3" fillId="7" borderId="10" xfId="0" applyFont="1" applyFill="1" applyBorder="1" applyAlignment="1">
      <alignment horizontal="center" wrapText="1"/>
    </xf>
    <xf numFmtId="0" fontId="3" fillId="7" borderId="9" xfId="0" applyFont="1" applyFill="1" applyBorder="1" applyAlignment="1">
      <alignment horizontal="center" wrapText="1"/>
    </xf>
    <xf numFmtId="0" fontId="3" fillId="7" borderId="11" xfId="0" applyFont="1" applyFill="1" applyBorder="1" applyAlignment="1">
      <alignment horizontal="center" wrapText="1"/>
    </xf>
    <xf numFmtId="0" fontId="3" fillId="7" borderId="10" xfId="0" applyFont="1" applyFill="1" applyBorder="1" applyAlignment="1">
      <alignment horizontal="center"/>
    </xf>
    <xf numFmtId="0" fontId="3" fillId="7" borderId="9" xfId="0" applyFont="1" applyFill="1" applyBorder="1" applyAlignment="1">
      <alignment horizontal="center"/>
    </xf>
    <xf numFmtId="0" fontId="3" fillId="7" borderId="11" xfId="0" applyFont="1" applyFill="1" applyBorder="1" applyAlignment="1">
      <alignment horizontal="center"/>
    </xf>
    <xf numFmtId="0" fontId="0" fillId="10" borderId="9" xfId="0" applyFill="1" applyBorder="1" applyAlignment="1">
      <alignment horizontal="center"/>
    </xf>
    <xf numFmtId="0" fontId="0" fillId="10" borderId="9" xfId="0" applyFill="1" applyBorder="1" applyAlignment="1">
      <alignment horizontal="center" wrapText="1"/>
    </xf>
    <xf numFmtId="0" fontId="0" fillId="10" borderId="7" xfId="0" applyFill="1" applyBorder="1" applyAlignment="1">
      <alignment horizontal="center" wrapText="1"/>
    </xf>
    <xf numFmtId="0" fontId="6" fillId="0" borderId="10"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xf numFmtId="0" fontId="3" fillId="7" borderId="6" xfId="0" applyFont="1" applyFill="1" applyBorder="1" applyAlignment="1">
      <alignment horizontal="center" wrapText="1"/>
    </xf>
    <xf numFmtId="0" fontId="3" fillId="7" borderId="7" xfId="0" applyFont="1" applyFill="1" applyBorder="1" applyAlignment="1">
      <alignment horizontal="center" wrapText="1"/>
    </xf>
    <xf numFmtId="0" fontId="3" fillId="7" borderId="8" xfId="0" applyFont="1" applyFill="1" applyBorder="1" applyAlignment="1">
      <alignment horizontal="center" wrapText="1"/>
    </xf>
    <xf numFmtId="0" fontId="6" fillId="0" borderId="0" xfId="0" applyFont="1" applyFill="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3" fillId="3" borderId="1" xfId="0" applyFont="1" applyFill="1" applyBorder="1" applyAlignment="1">
      <alignment horizontal="center"/>
    </xf>
    <xf numFmtId="0" fontId="3" fillId="3" borderId="3" xfId="0" applyFont="1" applyFill="1" applyBorder="1" applyAlignment="1">
      <alignment horizontal="center"/>
    </xf>
    <xf numFmtId="0" fontId="3" fillId="4" borderId="1" xfId="0" applyFont="1" applyFill="1" applyBorder="1" applyAlignment="1">
      <alignment horizontal="center"/>
    </xf>
    <xf numFmtId="0" fontId="3" fillId="4" borderId="3" xfId="0" applyFont="1" applyFill="1" applyBorder="1" applyAlignment="1">
      <alignment horizontal="center"/>
    </xf>
    <xf numFmtId="0" fontId="3" fillId="5" borderId="1" xfId="0" applyFont="1" applyFill="1" applyBorder="1" applyAlignment="1">
      <alignment horizontal="center"/>
    </xf>
    <xf numFmtId="0" fontId="3" fillId="5" borderId="3" xfId="0" applyFont="1" applyFill="1" applyBorder="1" applyAlignment="1">
      <alignment horizontal="center"/>
    </xf>
    <xf numFmtId="0" fontId="3" fillId="6" borderId="1" xfId="0" applyFont="1" applyFill="1" applyBorder="1" applyAlignment="1">
      <alignment horizontal="center"/>
    </xf>
    <xf numFmtId="0" fontId="3" fillId="6" borderId="3"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7" borderId="1" xfId="0" applyFont="1" applyFill="1" applyBorder="1" applyAlignment="1">
      <alignment horizontal="center"/>
    </xf>
    <xf numFmtId="0" fontId="3" fillId="7" borderId="3" xfId="0" applyFont="1" applyFill="1" applyBorder="1" applyAlignment="1">
      <alignment horizontal="center"/>
    </xf>
    <xf numFmtId="0" fontId="3" fillId="8" borderId="1" xfId="0" applyFont="1" applyFill="1" applyBorder="1" applyAlignment="1">
      <alignment horizontal="center"/>
    </xf>
    <xf numFmtId="0" fontId="3" fillId="8" borderId="3" xfId="0" applyFont="1" applyFill="1" applyBorder="1" applyAlignment="1">
      <alignment horizontal="center"/>
    </xf>
    <xf numFmtId="0" fontId="3" fillId="9" borderId="1" xfId="0" applyFont="1" applyFill="1" applyBorder="1" applyAlignment="1">
      <alignment horizontal="center"/>
    </xf>
    <xf numFmtId="0" fontId="3" fillId="9" borderId="3" xfId="0" applyFont="1" applyFill="1" applyBorder="1" applyAlignment="1">
      <alignment horizont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3" fillId="0" borderId="0" xfId="0" applyFont="1" applyBorder="1" applyAlignment="1">
      <alignment horizont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15" borderId="2" xfId="0" applyFont="1" applyFill="1" applyBorder="1" applyAlignment="1">
      <alignment horizontal="center" vertical="center"/>
    </xf>
    <xf numFmtId="0" fontId="6" fillId="15" borderId="0" xfId="0" applyFont="1" applyFill="1" applyBorder="1" applyAlignment="1">
      <alignment horizontal="center" vertical="center"/>
    </xf>
    <xf numFmtId="0" fontId="6" fillId="0" borderId="0" xfId="0" applyFont="1" applyAlignment="1">
      <alignment horizontal="center" vertical="center" wrapText="1"/>
    </xf>
    <xf numFmtId="0" fontId="6" fillId="0" borderId="7" xfId="0" applyFont="1" applyBorder="1" applyAlignment="1">
      <alignment horizontal="center" wrapText="1"/>
    </xf>
    <xf numFmtId="0" fontId="0" fillId="18" borderId="10" xfId="0" applyFill="1" applyBorder="1" applyAlignment="1" applyProtection="1">
      <alignment horizontal="center" wrapText="1" readingOrder="1"/>
      <protection locked="0"/>
    </xf>
    <xf numFmtId="0" fontId="0" fillId="18" borderId="11" xfId="0" applyFill="1" applyBorder="1" applyAlignment="1" applyProtection="1">
      <alignment horizontal="center" wrapText="1" readingOrder="1"/>
      <protection locked="0"/>
    </xf>
    <xf numFmtId="0" fontId="0" fillId="18" borderId="10" xfId="0" applyFont="1" applyFill="1" applyBorder="1" applyAlignment="1" applyProtection="1">
      <alignment horizontal="center" wrapText="1" readingOrder="1"/>
      <protection locked="0"/>
    </xf>
    <xf numFmtId="0" fontId="0" fillId="18" borderId="11" xfId="0" applyFont="1" applyFill="1" applyBorder="1" applyAlignment="1" applyProtection="1">
      <alignment horizontal="center" wrapText="1" readingOrder="1"/>
      <protection locked="0"/>
    </xf>
    <xf numFmtId="0" fontId="6" fillId="0" borderId="1" xfId="0" applyFont="1" applyBorder="1" applyAlignment="1" applyProtection="1">
      <alignment horizontal="center" vertical="center" wrapText="1" readingOrder="1"/>
      <protection locked="0"/>
    </xf>
    <xf numFmtId="0" fontId="6" fillId="0" borderId="2" xfId="0" applyFont="1" applyBorder="1" applyAlignment="1" applyProtection="1">
      <alignment horizontal="center" vertical="center" wrapText="1" readingOrder="1"/>
      <protection locked="0"/>
    </xf>
    <xf numFmtId="0" fontId="6" fillId="0" borderId="3" xfId="0" applyFont="1" applyBorder="1" applyAlignment="1" applyProtection="1">
      <alignment horizontal="center" vertical="center" wrapText="1" readingOrder="1"/>
      <protection locked="0"/>
    </xf>
    <xf numFmtId="0" fontId="6" fillId="0" borderId="6" xfId="0" applyFont="1" applyBorder="1" applyAlignment="1" applyProtection="1">
      <alignment horizontal="center" vertical="center" wrapText="1" readingOrder="1"/>
      <protection locked="0"/>
    </xf>
    <xf numFmtId="0" fontId="6" fillId="0" borderId="7" xfId="0" applyFont="1" applyBorder="1" applyAlignment="1" applyProtection="1">
      <alignment horizontal="center" vertical="center" wrapText="1" readingOrder="1"/>
      <protection locked="0"/>
    </xf>
    <xf numFmtId="0" fontId="6" fillId="0" borderId="8" xfId="0" applyFont="1" applyBorder="1" applyAlignment="1" applyProtection="1">
      <alignment horizontal="center" vertical="center" wrapText="1" readingOrder="1"/>
      <protection locked="0"/>
    </xf>
    <xf numFmtId="0" fontId="0" fillId="18" borderId="6" xfId="0" applyFill="1" applyBorder="1" applyAlignment="1" applyProtection="1">
      <alignment horizontal="center" wrapText="1" readingOrder="1"/>
      <protection locked="0"/>
    </xf>
    <xf numFmtId="0" fontId="0" fillId="18" borderId="8" xfId="0" applyFill="1" applyBorder="1" applyAlignment="1" applyProtection="1">
      <alignment horizontal="center" wrapText="1" readingOrder="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59775-B594-9A46-A633-883BFFC2226A}">
  <dimension ref="A1:A20"/>
  <sheetViews>
    <sheetView tabSelected="1" workbookViewId="0">
      <selection activeCell="A20" sqref="A20"/>
    </sheetView>
  </sheetViews>
  <sheetFormatPr baseColWidth="10" defaultColWidth="11" defaultRowHeight="16" x14ac:dyDescent="0.2"/>
  <cols>
    <col min="1" max="1" width="28.83203125" bestFit="1" customWidth="1"/>
  </cols>
  <sheetData>
    <row r="1" spans="1:1" ht="19" x14ac:dyDescent="0.25">
      <c r="A1" s="125" t="s">
        <v>1155</v>
      </c>
    </row>
    <row r="2" spans="1:1" x14ac:dyDescent="0.2">
      <c r="A2" s="130" t="s">
        <v>1153</v>
      </c>
    </row>
    <row r="3" spans="1:1" x14ac:dyDescent="0.2">
      <c r="A3" s="130" t="s">
        <v>1169</v>
      </c>
    </row>
    <row r="4" spans="1:1" x14ac:dyDescent="0.2">
      <c r="A4" s="130" t="s">
        <v>1170</v>
      </c>
    </row>
    <row r="5" spans="1:1" x14ac:dyDescent="0.2">
      <c r="A5" s="130" t="s">
        <v>1151</v>
      </c>
    </row>
    <row r="6" spans="1:1" x14ac:dyDescent="0.2">
      <c r="A6" s="130" t="s">
        <v>1152</v>
      </c>
    </row>
    <row r="8" spans="1:1" x14ac:dyDescent="0.2">
      <c r="A8" s="129" t="s">
        <v>1154</v>
      </c>
    </row>
    <row r="9" spans="1:1" x14ac:dyDescent="0.2">
      <c r="A9" s="131" t="s">
        <v>1156</v>
      </c>
    </row>
    <row r="10" spans="1:1" x14ac:dyDescent="0.2">
      <c r="A10" s="131" t="s">
        <v>1157</v>
      </c>
    </row>
    <row r="11" spans="1:1" x14ac:dyDescent="0.2">
      <c r="A11" s="131" t="s">
        <v>1158</v>
      </c>
    </row>
    <row r="12" spans="1:1" x14ac:dyDescent="0.2">
      <c r="A12" s="131" t="s">
        <v>1159</v>
      </c>
    </row>
    <row r="13" spans="1:1" x14ac:dyDescent="0.2">
      <c r="A13" s="131" t="s">
        <v>1160</v>
      </c>
    </row>
    <row r="14" spans="1:1" x14ac:dyDescent="0.2">
      <c r="A14" s="131" t="s">
        <v>1161</v>
      </c>
    </row>
    <row r="15" spans="1:1" x14ac:dyDescent="0.2">
      <c r="A15" s="131" t="s">
        <v>1162</v>
      </c>
    </row>
    <row r="16" spans="1:1" x14ac:dyDescent="0.2">
      <c r="A16" s="131" t="s">
        <v>1163</v>
      </c>
    </row>
    <row r="17" spans="1:1" x14ac:dyDescent="0.2">
      <c r="A17" s="131" t="s">
        <v>1164</v>
      </c>
    </row>
    <row r="18" spans="1:1" x14ac:dyDescent="0.2">
      <c r="A18" s="131" t="s">
        <v>1165</v>
      </c>
    </row>
    <row r="19" spans="1:1" x14ac:dyDescent="0.2">
      <c r="A19" s="131" t="s">
        <v>1167</v>
      </c>
    </row>
    <row r="20" spans="1:1" x14ac:dyDescent="0.2">
      <c r="A20" s="131" t="s">
        <v>1166</v>
      </c>
    </row>
  </sheetData>
  <hyperlinks>
    <hyperlink ref="A2" location="Questions!A1" display="Questions Asked" xr:uid="{23932228-5FD6-A849-8721-F21E246A0D26}"/>
    <hyperlink ref="A3" location="'All Candidates'!A3" display="All Candidates" xr:uid="{FCDC1145-8D05-7842-8881-943047296146}"/>
    <hyperlink ref="A4" location="'Candidate Responses'!A4" display="Candidates Responses" xr:uid="{E631F2DF-74F9-AB49-A74A-497C405BA37B}"/>
    <hyperlink ref="A5" location="'Senate Responses'!A5" display="Senate Candidate Responses" xr:uid="{6B2D0605-46FE-2B47-944B-63961809465A}"/>
    <hyperlink ref="A6" location="'House Responses'!A1" display="House Candidate Responses" xr:uid="{332A66A9-E278-2D4C-90B1-1C4822F4AAB6}"/>
    <hyperlink ref="A9" location="'Q1'!A9" display="Question 1" xr:uid="{3A14A1B9-B8FF-D74E-AD56-2F786A666DD7}"/>
    <hyperlink ref="A10" location="'Q2'!A1" display="Question 2" xr:uid="{0F2A3246-E8FB-7048-BCE7-DC52ED5482A5}"/>
    <hyperlink ref="A11" location="'Q3'!A1" display="Question 3" xr:uid="{22E69FA8-6ABC-794D-99B6-FBE7E0762443}"/>
    <hyperlink ref="A12" location="'Q5'!A1" display="Question 4" xr:uid="{B100D544-F44A-3945-B28C-98E54E11B4D6}"/>
    <hyperlink ref="A13" location="'Q5'!A1" display="Question 5" xr:uid="{1C1B7C30-7A72-7348-A35A-6D4E0413C69B}"/>
    <hyperlink ref="A14" location="'Q6'!A1" display="Question 6" xr:uid="{1AB44EEC-BB1A-8C4A-8012-A38A508445AB}"/>
    <hyperlink ref="A15" location="'Q7'!A1" display="Question 7" xr:uid="{4BC9EB22-4B79-A849-A5FD-338881E48CFA}"/>
    <hyperlink ref="A16" location="'Q9'!A1" display="Question 8" xr:uid="{A7BEBE76-38FD-2542-AB28-7A31CECD6B40}"/>
    <hyperlink ref="A17" location="'Q9'!A1" display="Question 9" xr:uid="{5C4B5A43-2770-EC41-9C11-CB6BB15C5986}"/>
    <hyperlink ref="A18" location="'Q10'!A1" display="Question 10" xr:uid="{AB0F1EC9-9B7D-B243-9469-8E27E0D312C3}"/>
    <hyperlink ref="A19" location="'Q11'!A1" display="Question 11" xr:uid="{B0D50FD2-A242-2840-96C4-A0EC069AF5AA}"/>
    <hyperlink ref="A20" location="'Q12'!A1" display="Question 12" xr:uid="{0D56BC44-28DB-454B-81BB-55C50B3C02A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BDA62-304E-42C8-8501-81CBDD8B9826}">
  <dimension ref="A1:I187"/>
  <sheetViews>
    <sheetView zoomScaleNormal="100" workbookViewId="0">
      <pane ySplit="22" topLeftCell="A23" activePane="bottomLeft" state="frozen"/>
      <selection pane="bottomLeft" activeCell="C6" sqref="C6"/>
    </sheetView>
  </sheetViews>
  <sheetFormatPr baseColWidth="10" defaultColWidth="8.83203125" defaultRowHeight="16" x14ac:dyDescent="0.2"/>
  <cols>
    <col min="1" max="1" width="22.6640625" customWidth="1"/>
    <col min="2" max="2" width="7.1640625" customWidth="1"/>
    <col min="3" max="3" width="8" customWidth="1"/>
    <col min="4" max="4" width="15.83203125" customWidth="1"/>
    <col min="5" max="5" width="8.6640625" customWidth="1"/>
    <col min="6" max="6" width="11" customWidth="1"/>
    <col min="7" max="7" width="16.5" style="133" customWidth="1"/>
    <col min="8" max="8" width="9" customWidth="1"/>
  </cols>
  <sheetData>
    <row r="1" spans="1:9" ht="38" customHeight="1" x14ac:dyDescent="0.2">
      <c r="A1" s="346" t="s">
        <v>1142</v>
      </c>
      <c r="B1" s="346"/>
      <c r="C1" s="346"/>
      <c r="D1" s="346"/>
      <c r="E1" s="346"/>
      <c r="F1" s="346"/>
      <c r="G1" s="346"/>
      <c r="H1" s="346"/>
      <c r="I1" s="346"/>
    </row>
    <row r="2" spans="1:9" s="126" customFormat="1" ht="15" customHeight="1" thickBot="1" x14ac:dyDescent="0.25">
      <c r="A2" s="340"/>
      <c r="B2" s="340"/>
      <c r="C2" s="340"/>
      <c r="D2" s="340"/>
      <c r="E2" s="340"/>
      <c r="F2" s="340"/>
      <c r="G2" s="340"/>
      <c r="H2" s="340"/>
      <c r="I2" s="340"/>
    </row>
    <row r="3" spans="1:9" s="18" customFormat="1" ht="15" customHeight="1" x14ac:dyDescent="0.2">
      <c r="A3" s="327" t="s">
        <v>1102</v>
      </c>
      <c r="B3" s="328"/>
      <c r="C3" s="60"/>
      <c r="D3" s="329" t="s">
        <v>453</v>
      </c>
      <c r="E3" s="330"/>
      <c r="F3" s="64"/>
      <c r="G3" s="331" t="s">
        <v>0</v>
      </c>
      <c r="H3" s="332"/>
      <c r="I3" s="66"/>
    </row>
    <row r="4" spans="1:9" s="18" customFormat="1" ht="15" customHeight="1" x14ac:dyDescent="0.2">
      <c r="A4" s="33" t="s">
        <v>12</v>
      </c>
      <c r="B4" s="34">
        <v>157</v>
      </c>
      <c r="C4" s="61">
        <f>SUM(B4/B7)</f>
        <v>0.95151515151515154</v>
      </c>
      <c r="D4" s="37" t="s">
        <v>12</v>
      </c>
      <c r="E4" s="38">
        <v>51</v>
      </c>
      <c r="F4" s="65">
        <f>SUM(E4/E7)</f>
        <v>0.96226415094339623</v>
      </c>
      <c r="G4" s="138" t="s">
        <v>12</v>
      </c>
      <c r="H4" s="42">
        <v>106</v>
      </c>
      <c r="I4" s="67">
        <f>SUM(H4/H7)</f>
        <v>0.9464285714285714</v>
      </c>
    </row>
    <row r="5" spans="1:9" s="18" customFormat="1" ht="15" customHeight="1" x14ac:dyDescent="0.2">
      <c r="A5" s="33" t="s">
        <v>634</v>
      </c>
      <c r="B5" s="34">
        <v>2</v>
      </c>
      <c r="C5" s="61">
        <f>SUM(B5/B7)</f>
        <v>1.2121212121212121E-2</v>
      </c>
      <c r="D5" s="37" t="s">
        <v>634</v>
      </c>
      <c r="E5" s="38">
        <v>1</v>
      </c>
      <c r="F5" s="65">
        <f>SUM(E5/E7)</f>
        <v>1.8867924528301886E-2</v>
      </c>
      <c r="G5" s="138" t="s">
        <v>634</v>
      </c>
      <c r="H5" s="42">
        <v>1</v>
      </c>
      <c r="I5" s="67">
        <f>SUM(H5/H7)</f>
        <v>8.9285714285714281E-3</v>
      </c>
    </row>
    <row r="6" spans="1:9" s="18" customFormat="1" ht="15" customHeight="1" thickBot="1" x14ac:dyDescent="0.25">
      <c r="A6" s="35" t="s">
        <v>616</v>
      </c>
      <c r="B6" s="36">
        <v>6</v>
      </c>
      <c r="C6" s="61">
        <f>SUM(B6/B7)</f>
        <v>3.6363636363636362E-2</v>
      </c>
      <c r="D6" s="39" t="s">
        <v>616</v>
      </c>
      <c r="E6" s="40">
        <v>1</v>
      </c>
      <c r="F6" s="65">
        <f>SUM(E6/E7)</f>
        <v>1.8867924528301886E-2</v>
      </c>
      <c r="G6" s="139" t="s">
        <v>616</v>
      </c>
      <c r="H6" s="44">
        <v>5</v>
      </c>
      <c r="I6" s="67">
        <f>SUM(H6/H7)</f>
        <v>4.4642857142857144E-2</v>
      </c>
    </row>
    <row r="7" spans="1:9" s="18" customFormat="1" ht="15" customHeight="1" thickBot="1" x14ac:dyDescent="0.25">
      <c r="A7" s="35" t="s">
        <v>1105</v>
      </c>
      <c r="B7" s="62">
        <f>SUM(B4:B6)</f>
        <v>165</v>
      </c>
      <c r="C7" s="36"/>
      <c r="D7" s="39" t="s">
        <v>1105</v>
      </c>
      <c r="E7" s="59">
        <f>SUM(E4:E6)</f>
        <v>53</v>
      </c>
      <c r="F7" s="40"/>
      <c r="G7" s="139" t="s">
        <v>1105</v>
      </c>
      <c r="H7" s="63">
        <f>SUM(H4:H6)</f>
        <v>112</v>
      </c>
      <c r="I7" s="44"/>
    </row>
    <row r="8" spans="1:9" s="18" customFormat="1" ht="15" customHeight="1" thickBot="1" x14ac:dyDescent="0.25">
      <c r="A8"/>
      <c r="B8"/>
      <c r="C8"/>
      <c r="D8"/>
      <c r="E8"/>
      <c r="F8"/>
      <c r="G8" s="133"/>
      <c r="H8"/>
      <c r="I8"/>
    </row>
    <row r="9" spans="1:9" s="18" customFormat="1" ht="15" customHeight="1" x14ac:dyDescent="0.2">
      <c r="A9" s="333" t="s">
        <v>1108</v>
      </c>
      <c r="B9" s="334"/>
      <c r="C9" s="54"/>
      <c r="D9" s="335" t="s">
        <v>1110</v>
      </c>
      <c r="E9" s="336"/>
      <c r="F9" s="57"/>
      <c r="G9" s="133"/>
      <c r="H9"/>
      <c r="I9"/>
    </row>
    <row r="10" spans="1:9" s="18" customFormat="1" ht="15" customHeight="1" x14ac:dyDescent="0.2">
      <c r="A10" s="45" t="s">
        <v>12</v>
      </c>
      <c r="B10" s="46">
        <v>17</v>
      </c>
      <c r="C10" s="55">
        <f>SUM(B10/B13)</f>
        <v>0.85</v>
      </c>
      <c r="D10" s="49" t="s">
        <v>12</v>
      </c>
      <c r="E10" s="50">
        <v>140</v>
      </c>
      <c r="F10" s="58">
        <f>SUM(E10/E13)</f>
        <v>0.96551724137931039</v>
      </c>
      <c r="G10" s="133"/>
      <c r="H10"/>
      <c r="I10"/>
    </row>
    <row r="11" spans="1:9" s="18" customFormat="1" ht="15" customHeight="1" x14ac:dyDescent="0.2">
      <c r="A11" s="45" t="s">
        <v>634</v>
      </c>
      <c r="B11" s="46">
        <v>1</v>
      </c>
      <c r="C11" s="55">
        <f>SUM(B11/B13)</f>
        <v>0.05</v>
      </c>
      <c r="D11" s="49" t="s">
        <v>634</v>
      </c>
      <c r="E11" s="50">
        <v>1</v>
      </c>
      <c r="F11" s="58">
        <f>SUM(E11/E13)</f>
        <v>6.8965517241379309E-3</v>
      </c>
      <c r="G11" s="133"/>
      <c r="H11"/>
      <c r="I11"/>
    </row>
    <row r="12" spans="1:9" s="18" customFormat="1" ht="15" customHeight="1" thickBot="1" x14ac:dyDescent="0.25">
      <c r="A12" s="47" t="s">
        <v>616</v>
      </c>
      <c r="B12" s="48">
        <v>2</v>
      </c>
      <c r="C12" s="55">
        <f>SUM(B12/B13)</f>
        <v>0.1</v>
      </c>
      <c r="D12" s="51" t="s">
        <v>616</v>
      </c>
      <c r="E12" s="52">
        <v>4</v>
      </c>
      <c r="F12" s="58">
        <f>SUM(E12/E13)</f>
        <v>2.7586206896551724E-2</v>
      </c>
      <c r="G12" s="133"/>
      <c r="H12"/>
      <c r="I12"/>
    </row>
    <row r="13" spans="1:9" s="18" customFormat="1" ht="15" customHeight="1" thickBot="1" x14ac:dyDescent="0.25">
      <c r="A13" s="47" t="s">
        <v>1105</v>
      </c>
      <c r="B13" s="56">
        <f>SUM(B10:B12)</f>
        <v>20</v>
      </c>
      <c r="C13" s="48"/>
      <c r="D13" s="51" t="s">
        <v>1105</v>
      </c>
      <c r="E13" s="53">
        <f>SUM(E10:E12)</f>
        <v>145</v>
      </c>
      <c r="F13" s="52"/>
      <c r="G13" s="133"/>
      <c r="H13"/>
      <c r="I13"/>
    </row>
    <row r="14" spans="1:9" s="18" customFormat="1" ht="15" customHeight="1" thickBot="1" x14ac:dyDescent="0.25">
      <c r="A14"/>
      <c r="B14"/>
      <c r="C14"/>
      <c r="D14"/>
      <c r="E14"/>
      <c r="F14"/>
      <c r="G14" s="133"/>
      <c r="H14"/>
      <c r="I14"/>
    </row>
    <row r="15" spans="1:9" s="18" customFormat="1" ht="15" customHeight="1" x14ac:dyDescent="0.2">
      <c r="A15" s="321" t="s">
        <v>1111</v>
      </c>
      <c r="B15" s="322"/>
      <c r="C15" s="69"/>
      <c r="D15" s="323" t="s">
        <v>1112</v>
      </c>
      <c r="E15" s="324"/>
      <c r="F15" s="73"/>
      <c r="G15" s="325" t="s">
        <v>1113</v>
      </c>
      <c r="H15" s="326"/>
      <c r="I15" s="75"/>
    </row>
    <row r="16" spans="1:9" s="18" customFormat="1" ht="15" customHeight="1" x14ac:dyDescent="0.2">
      <c r="A16" s="21" t="s">
        <v>12</v>
      </c>
      <c r="B16" s="22">
        <v>51</v>
      </c>
      <c r="C16" s="70">
        <f>SUM(B16/B19)</f>
        <v>0.9107142857142857</v>
      </c>
      <c r="D16" s="25" t="s">
        <v>12</v>
      </c>
      <c r="E16" s="26">
        <v>98</v>
      </c>
      <c r="F16" s="74">
        <f>SUM(E16/E19)</f>
        <v>0.97029702970297027</v>
      </c>
      <c r="G16" s="140" t="s">
        <v>12</v>
      </c>
      <c r="H16" s="30">
        <v>8</v>
      </c>
      <c r="I16" s="76">
        <f>SUM(H16/H19)</f>
        <v>1</v>
      </c>
    </row>
    <row r="17" spans="1:9" s="18" customFormat="1" ht="15" customHeight="1" x14ac:dyDescent="0.2">
      <c r="A17" s="21" t="s">
        <v>634</v>
      </c>
      <c r="B17" s="22">
        <v>1</v>
      </c>
      <c r="C17" s="70">
        <f>SUM(B17/B19)</f>
        <v>1.7857142857142856E-2</v>
      </c>
      <c r="D17" s="25" t="s">
        <v>634</v>
      </c>
      <c r="E17" s="26">
        <v>1</v>
      </c>
      <c r="F17" s="74">
        <f>SUM(E17/E19)</f>
        <v>9.9009900990099011E-3</v>
      </c>
      <c r="G17" s="140" t="s">
        <v>634</v>
      </c>
      <c r="H17" s="30">
        <v>0</v>
      </c>
      <c r="I17" s="76">
        <f>SUM(H17/H19)</f>
        <v>0</v>
      </c>
    </row>
    <row r="18" spans="1:9" s="18" customFormat="1" ht="15" customHeight="1" thickBot="1" x14ac:dyDescent="0.25">
      <c r="A18" s="23" t="s">
        <v>616</v>
      </c>
      <c r="B18" s="24">
        <v>4</v>
      </c>
      <c r="C18" s="70">
        <f>SUM(B18/B19)</f>
        <v>7.1428571428571425E-2</v>
      </c>
      <c r="D18" s="27" t="s">
        <v>616</v>
      </c>
      <c r="E18" s="28">
        <v>2</v>
      </c>
      <c r="F18" s="74">
        <f>SUM(E18/E19)</f>
        <v>1.9801980198019802E-2</v>
      </c>
      <c r="G18" s="141" t="s">
        <v>616</v>
      </c>
      <c r="H18" s="32">
        <v>0</v>
      </c>
      <c r="I18" s="76">
        <f>SUM(H18/H19)</f>
        <v>0</v>
      </c>
    </row>
    <row r="19" spans="1:9" s="18" customFormat="1" ht="15" customHeight="1" thickBot="1" x14ac:dyDescent="0.25">
      <c r="A19" s="23" t="s">
        <v>1105</v>
      </c>
      <c r="B19" s="71">
        <f>SUM(B16:B18)</f>
        <v>56</v>
      </c>
      <c r="C19" s="24"/>
      <c r="D19" s="27" t="s">
        <v>1105</v>
      </c>
      <c r="E19" s="68">
        <f>SUM(E16:E18)</f>
        <v>101</v>
      </c>
      <c r="F19" s="28"/>
      <c r="G19" s="141" t="s">
        <v>1105</v>
      </c>
      <c r="H19" s="72">
        <f>SUM(H16:H18)</f>
        <v>8</v>
      </c>
      <c r="I19" s="32"/>
    </row>
    <row r="20" spans="1:9" s="18" customFormat="1" ht="15" customHeight="1" x14ac:dyDescent="0.2">
      <c r="A20" s="289" t="s">
        <v>1168</v>
      </c>
      <c r="B20" s="289"/>
      <c r="C20" s="289"/>
      <c r="D20" s="289"/>
      <c r="E20" s="289"/>
      <c r="F20" s="289"/>
      <c r="G20" s="289"/>
      <c r="H20" s="289"/>
      <c r="I20" s="289"/>
    </row>
    <row r="21" spans="1:9" s="18" customFormat="1" ht="15" customHeight="1" x14ac:dyDescent="0.2">
      <c r="A21" s="318"/>
      <c r="B21" s="318"/>
      <c r="C21" s="318"/>
      <c r="D21" s="318"/>
      <c r="E21" s="318"/>
      <c r="F21" s="318"/>
      <c r="G21" s="318"/>
      <c r="H21" s="318"/>
      <c r="I21" s="318"/>
    </row>
    <row r="22" spans="1:9" s="18" customFormat="1" ht="15" customHeight="1" x14ac:dyDescent="0.2">
      <c r="A22" s="126" t="s">
        <v>0</v>
      </c>
      <c r="B22" s="126" t="s">
        <v>1</v>
      </c>
      <c r="C22" s="126" t="s">
        <v>2</v>
      </c>
      <c r="D22" s="126" t="s">
        <v>3</v>
      </c>
      <c r="E22" s="126" t="s">
        <v>4</v>
      </c>
      <c r="F22" s="126" t="s">
        <v>1134</v>
      </c>
      <c r="G22" s="142" t="s">
        <v>1136</v>
      </c>
      <c r="H22" s="126"/>
      <c r="I22" s="126"/>
    </row>
    <row r="23" spans="1:9" s="18" customFormat="1" ht="15" customHeight="1" x14ac:dyDescent="0.2">
      <c r="A23" s="18" t="s">
        <v>452</v>
      </c>
      <c r="B23" s="16">
        <v>1</v>
      </c>
      <c r="C23" s="16" t="s">
        <v>7</v>
      </c>
      <c r="D23" s="16" t="s">
        <v>11</v>
      </c>
      <c r="E23" s="16" t="s">
        <v>1175</v>
      </c>
      <c r="F23" s="18" t="s">
        <v>12</v>
      </c>
      <c r="G23" s="135" t="s">
        <v>1087</v>
      </c>
    </row>
    <row r="24" spans="1:9" s="18" customFormat="1" ht="15" customHeight="1" x14ac:dyDescent="0.2">
      <c r="A24" s="18" t="s">
        <v>452</v>
      </c>
      <c r="B24" s="16">
        <v>2</v>
      </c>
      <c r="C24" s="16" t="s">
        <v>7</v>
      </c>
      <c r="D24" s="16" t="s">
        <v>15</v>
      </c>
      <c r="E24" s="16" t="s">
        <v>1175</v>
      </c>
      <c r="F24" s="18" t="s">
        <v>12</v>
      </c>
      <c r="G24" s="135" t="s">
        <v>1087</v>
      </c>
    </row>
    <row r="25" spans="1:9" s="18" customFormat="1" ht="15" customHeight="1" x14ac:dyDescent="0.2">
      <c r="A25" s="18" t="s">
        <v>452</v>
      </c>
      <c r="B25" s="16">
        <v>2</v>
      </c>
      <c r="C25" s="16" t="s">
        <v>7</v>
      </c>
      <c r="D25" s="16" t="s">
        <v>16</v>
      </c>
      <c r="E25" s="16" t="s">
        <v>1175</v>
      </c>
      <c r="F25" s="18" t="s">
        <v>12</v>
      </c>
      <c r="G25" s="135" t="s">
        <v>1087</v>
      </c>
    </row>
    <row r="26" spans="1:9" s="18" customFormat="1" ht="15" customHeight="1" x14ac:dyDescent="0.2">
      <c r="A26" s="18" t="s">
        <v>452</v>
      </c>
      <c r="B26" s="16">
        <v>3</v>
      </c>
      <c r="C26" s="16" t="s">
        <v>7</v>
      </c>
      <c r="D26" s="16" t="s">
        <v>24</v>
      </c>
      <c r="E26" s="16" t="s">
        <v>1175</v>
      </c>
      <c r="F26" s="18" t="s">
        <v>616</v>
      </c>
      <c r="G26" s="135" t="s">
        <v>1087</v>
      </c>
    </row>
    <row r="27" spans="1:9" s="18" customFormat="1" ht="15" customHeight="1" x14ac:dyDescent="0.2">
      <c r="A27" s="18" t="s">
        <v>452</v>
      </c>
      <c r="B27" s="16">
        <v>4</v>
      </c>
      <c r="C27" s="16" t="s">
        <v>7</v>
      </c>
      <c r="D27" s="16" t="s">
        <v>40</v>
      </c>
      <c r="E27" s="16" t="s">
        <v>1175</v>
      </c>
      <c r="F27" s="18" t="s">
        <v>12</v>
      </c>
      <c r="G27" s="135" t="s">
        <v>1087</v>
      </c>
    </row>
    <row r="28" spans="1:9" s="18" customFormat="1" ht="15" customHeight="1" x14ac:dyDescent="0.2">
      <c r="A28" s="18" t="s">
        <v>452</v>
      </c>
      <c r="B28" s="16">
        <v>6</v>
      </c>
      <c r="C28" s="16" t="s">
        <v>7</v>
      </c>
      <c r="D28" s="16" t="s">
        <v>59</v>
      </c>
      <c r="E28" s="16" t="s">
        <v>1175</v>
      </c>
      <c r="F28" s="18" t="s">
        <v>12</v>
      </c>
      <c r="G28" s="135" t="s">
        <v>1087</v>
      </c>
    </row>
    <row r="29" spans="1:9" s="18" customFormat="1" ht="15" customHeight="1" x14ac:dyDescent="0.2">
      <c r="A29" s="18" t="s">
        <v>452</v>
      </c>
      <c r="B29" s="16">
        <v>6</v>
      </c>
      <c r="C29" s="16" t="s">
        <v>7</v>
      </c>
      <c r="D29" s="16" t="s">
        <v>56</v>
      </c>
      <c r="E29" s="16" t="s">
        <v>1175</v>
      </c>
      <c r="F29" s="18" t="s">
        <v>12</v>
      </c>
      <c r="G29" s="135" t="s">
        <v>1087</v>
      </c>
    </row>
    <row r="30" spans="1:9" s="18" customFormat="1" ht="15" customHeight="1" x14ac:dyDescent="0.2">
      <c r="A30" s="18" t="s">
        <v>452</v>
      </c>
      <c r="B30" s="16">
        <v>7</v>
      </c>
      <c r="C30" s="16" t="s">
        <v>7</v>
      </c>
      <c r="D30" s="16" t="s">
        <v>68</v>
      </c>
      <c r="E30" s="16" t="s">
        <v>1175</v>
      </c>
      <c r="F30" s="18" t="s">
        <v>12</v>
      </c>
      <c r="G30" s="135" t="s">
        <v>1087</v>
      </c>
    </row>
    <row r="31" spans="1:9" s="15" customFormat="1" ht="15" customHeight="1" x14ac:dyDescent="0.2">
      <c r="A31" s="15" t="s">
        <v>452</v>
      </c>
      <c r="B31" s="16">
        <v>8</v>
      </c>
      <c r="C31" s="16" t="s">
        <v>9</v>
      </c>
      <c r="D31" s="16" t="s">
        <v>70</v>
      </c>
      <c r="E31" s="16" t="s">
        <v>1175</v>
      </c>
      <c r="F31" s="15" t="s">
        <v>12</v>
      </c>
      <c r="G31" s="136" t="s">
        <v>1087</v>
      </c>
      <c r="H31" s="18"/>
      <c r="I31" s="18"/>
    </row>
    <row r="32" spans="1:9" s="15" customFormat="1" ht="15" customHeight="1" x14ac:dyDescent="0.2">
      <c r="A32" s="18" t="s">
        <v>452</v>
      </c>
      <c r="B32" s="16">
        <v>9</v>
      </c>
      <c r="C32" s="16" t="s">
        <v>7</v>
      </c>
      <c r="D32" s="16" t="s">
        <v>77</v>
      </c>
      <c r="E32" s="16" t="s">
        <v>1175</v>
      </c>
      <c r="F32" s="18" t="s">
        <v>12</v>
      </c>
      <c r="G32" s="135" t="s">
        <v>1087</v>
      </c>
      <c r="H32" s="18"/>
      <c r="I32" s="18"/>
    </row>
    <row r="33" spans="1:9" s="15" customFormat="1" ht="15" customHeight="1" x14ac:dyDescent="0.2">
      <c r="A33" s="15" t="s">
        <v>452</v>
      </c>
      <c r="B33" s="16">
        <v>10</v>
      </c>
      <c r="C33" s="16" t="s">
        <v>9</v>
      </c>
      <c r="D33" s="16" t="s">
        <v>81</v>
      </c>
      <c r="E33" s="16" t="s">
        <v>1175</v>
      </c>
      <c r="F33" s="15" t="s">
        <v>616</v>
      </c>
      <c r="G33" s="136" t="s">
        <v>639</v>
      </c>
      <c r="H33" s="18"/>
      <c r="I33" s="18"/>
    </row>
    <row r="34" spans="1:9" s="15" customFormat="1" ht="15" customHeight="1" x14ac:dyDescent="0.2">
      <c r="A34" s="18" t="s">
        <v>452</v>
      </c>
      <c r="B34" s="16">
        <v>11</v>
      </c>
      <c r="C34" s="16" t="s">
        <v>7</v>
      </c>
      <c r="D34" s="16" t="s">
        <v>89</v>
      </c>
      <c r="E34" s="16" t="s">
        <v>1115</v>
      </c>
      <c r="F34" s="18" t="s">
        <v>12</v>
      </c>
      <c r="G34" s="135" t="s">
        <v>1087</v>
      </c>
      <c r="H34" s="18"/>
      <c r="I34" s="18"/>
    </row>
    <row r="35" spans="1:9" s="15" customFormat="1" ht="15" customHeight="1" x14ac:dyDescent="0.2">
      <c r="A35" s="18" t="s">
        <v>452</v>
      </c>
      <c r="B35" s="16">
        <v>12</v>
      </c>
      <c r="C35" s="16" t="s">
        <v>7</v>
      </c>
      <c r="D35" s="16" t="s">
        <v>93</v>
      </c>
      <c r="E35" s="16" t="s">
        <v>1175</v>
      </c>
      <c r="F35" s="18" t="s">
        <v>12</v>
      </c>
      <c r="G35" s="135" t="s">
        <v>1087</v>
      </c>
      <c r="H35" s="18"/>
      <c r="I35" s="18"/>
    </row>
    <row r="36" spans="1:9" s="15" customFormat="1" ht="15" customHeight="1" x14ac:dyDescent="0.2">
      <c r="A36" s="18" t="s">
        <v>452</v>
      </c>
      <c r="B36" s="16">
        <v>12</v>
      </c>
      <c r="C36" s="16" t="s">
        <v>7</v>
      </c>
      <c r="D36" s="16" t="s">
        <v>94</v>
      </c>
      <c r="E36" s="16" t="s">
        <v>1175</v>
      </c>
      <c r="F36" s="18" t="s">
        <v>12</v>
      </c>
      <c r="G36" s="135" t="s">
        <v>1087</v>
      </c>
      <c r="H36" s="18"/>
      <c r="I36" s="18"/>
    </row>
    <row r="37" spans="1:9" s="15" customFormat="1" ht="15" customHeight="1" x14ac:dyDescent="0.2">
      <c r="A37" s="15" t="s">
        <v>452</v>
      </c>
      <c r="B37" s="16">
        <v>17</v>
      </c>
      <c r="C37" s="16" t="s">
        <v>9</v>
      </c>
      <c r="D37" s="16" t="s">
        <v>109</v>
      </c>
      <c r="E37" s="16" t="s">
        <v>1115</v>
      </c>
      <c r="F37" s="15" t="s">
        <v>12</v>
      </c>
      <c r="G37" s="136" t="s">
        <v>1087</v>
      </c>
      <c r="H37" s="18"/>
      <c r="I37" s="18"/>
    </row>
    <row r="38" spans="1:9" s="15" customFormat="1" ht="15" customHeight="1" x14ac:dyDescent="0.2">
      <c r="A38" s="18" t="s">
        <v>452</v>
      </c>
      <c r="B38" s="16">
        <v>19</v>
      </c>
      <c r="C38" s="16" t="s">
        <v>7</v>
      </c>
      <c r="D38" s="16" t="s">
        <v>115</v>
      </c>
      <c r="E38" s="16" t="s">
        <v>1175</v>
      </c>
      <c r="F38" s="18" t="s">
        <v>12</v>
      </c>
      <c r="G38" s="135" t="s">
        <v>651</v>
      </c>
      <c r="H38" s="18"/>
      <c r="I38" s="18"/>
    </row>
    <row r="39" spans="1:9" s="15" customFormat="1" ht="15" customHeight="1" x14ac:dyDescent="0.2">
      <c r="A39" s="15" t="s">
        <v>452</v>
      </c>
      <c r="B39" s="16">
        <v>20</v>
      </c>
      <c r="C39" s="16" t="s">
        <v>9</v>
      </c>
      <c r="D39" s="16" t="s">
        <v>116</v>
      </c>
      <c r="E39" s="16" t="s">
        <v>1115</v>
      </c>
      <c r="F39" s="15" t="s">
        <v>12</v>
      </c>
      <c r="G39" s="136" t="s">
        <v>1087</v>
      </c>
      <c r="H39" s="18"/>
      <c r="I39" s="18"/>
    </row>
    <row r="40" spans="1:9" s="15" customFormat="1" ht="15" customHeight="1" x14ac:dyDescent="0.2">
      <c r="A40" s="18" t="s">
        <v>452</v>
      </c>
      <c r="B40" s="16">
        <v>21</v>
      </c>
      <c r="C40" s="16" t="s">
        <v>7</v>
      </c>
      <c r="D40" s="16" t="s">
        <v>119</v>
      </c>
      <c r="E40" s="16" t="s">
        <v>1115</v>
      </c>
      <c r="F40" s="18" t="s">
        <v>12</v>
      </c>
      <c r="G40" s="135" t="s">
        <v>1087</v>
      </c>
      <c r="H40" s="18"/>
      <c r="I40" s="18"/>
    </row>
    <row r="41" spans="1:9" s="15" customFormat="1" ht="15" customHeight="1" x14ac:dyDescent="0.2">
      <c r="A41" s="18" t="s">
        <v>452</v>
      </c>
      <c r="B41" s="16">
        <v>22</v>
      </c>
      <c r="C41" s="16" t="s">
        <v>7</v>
      </c>
      <c r="D41" s="16" t="s">
        <v>121</v>
      </c>
      <c r="E41" s="16" t="s">
        <v>1115</v>
      </c>
      <c r="F41" s="18" t="s">
        <v>12</v>
      </c>
      <c r="G41" s="135" t="s">
        <v>659</v>
      </c>
      <c r="H41" s="18"/>
      <c r="I41" s="18"/>
    </row>
    <row r="42" spans="1:9" s="15" customFormat="1" ht="15" customHeight="1" x14ac:dyDescent="0.2">
      <c r="A42" s="18" t="s">
        <v>452</v>
      </c>
      <c r="B42" s="16">
        <v>24</v>
      </c>
      <c r="C42" s="16" t="s">
        <v>7</v>
      </c>
      <c r="D42" s="16" t="s">
        <v>126</v>
      </c>
      <c r="E42" s="16" t="s">
        <v>1175</v>
      </c>
      <c r="F42" s="18" t="s">
        <v>12</v>
      </c>
      <c r="G42" s="135" t="s">
        <v>1087</v>
      </c>
      <c r="H42" s="18"/>
      <c r="I42" s="18"/>
    </row>
    <row r="43" spans="1:9" s="15" customFormat="1" ht="15" customHeight="1" x14ac:dyDescent="0.2">
      <c r="A43" s="18" t="s">
        <v>452</v>
      </c>
      <c r="B43" s="16">
        <v>25</v>
      </c>
      <c r="C43" s="16" t="s">
        <v>7</v>
      </c>
      <c r="D43" s="16" t="s">
        <v>128</v>
      </c>
      <c r="E43" s="16" t="s">
        <v>1175</v>
      </c>
      <c r="F43" s="18" t="s">
        <v>12</v>
      </c>
      <c r="G43" s="135" t="s">
        <v>1087</v>
      </c>
      <c r="H43" s="18"/>
      <c r="I43" s="18"/>
    </row>
    <row r="44" spans="1:9" s="15" customFormat="1" ht="15" customHeight="1" x14ac:dyDescent="0.2">
      <c r="A44" s="15" t="s">
        <v>452</v>
      </c>
      <c r="B44" s="16">
        <v>26</v>
      </c>
      <c r="C44" s="16" t="s">
        <v>9</v>
      </c>
      <c r="D44" s="16" t="s">
        <v>129</v>
      </c>
      <c r="E44" s="16" t="s">
        <v>1175</v>
      </c>
      <c r="F44" s="15" t="s">
        <v>12</v>
      </c>
      <c r="G44" s="136" t="s">
        <v>1087</v>
      </c>
      <c r="H44" s="18"/>
      <c r="I44" s="18"/>
    </row>
    <row r="45" spans="1:9" s="15" customFormat="1" ht="15" customHeight="1" x14ac:dyDescent="0.2">
      <c r="A45" s="15" t="s">
        <v>452</v>
      </c>
      <c r="B45" s="16">
        <v>27</v>
      </c>
      <c r="C45" s="16" t="s">
        <v>13</v>
      </c>
      <c r="D45" s="16" t="s">
        <v>133</v>
      </c>
      <c r="E45" s="16" t="s">
        <v>1175</v>
      </c>
      <c r="F45" s="15" t="s">
        <v>12</v>
      </c>
      <c r="G45" s="136" t="s">
        <v>664</v>
      </c>
      <c r="H45" s="18"/>
      <c r="I45" s="18"/>
    </row>
    <row r="46" spans="1:9" s="15" customFormat="1" ht="15" customHeight="1" x14ac:dyDescent="0.2">
      <c r="A46" s="18" t="s">
        <v>452</v>
      </c>
      <c r="B46" s="16">
        <v>28</v>
      </c>
      <c r="C46" s="16" t="s">
        <v>7</v>
      </c>
      <c r="D46" s="16" t="s">
        <v>135</v>
      </c>
      <c r="E46" s="16" t="s">
        <v>1115</v>
      </c>
      <c r="F46" s="18" t="s">
        <v>12</v>
      </c>
      <c r="G46" s="135" t="s">
        <v>1087</v>
      </c>
      <c r="H46" s="18"/>
      <c r="I46" s="18"/>
    </row>
    <row r="47" spans="1:9" s="15" customFormat="1" ht="15" customHeight="1" x14ac:dyDescent="0.2">
      <c r="A47" s="18" t="s">
        <v>452</v>
      </c>
      <c r="B47" s="16">
        <v>29</v>
      </c>
      <c r="C47" s="16" t="s">
        <v>7</v>
      </c>
      <c r="D47" s="16" t="s">
        <v>139</v>
      </c>
      <c r="E47" s="16" t="s">
        <v>1175</v>
      </c>
      <c r="F47" s="18" t="s">
        <v>12</v>
      </c>
      <c r="G47" s="135" t="s">
        <v>1087</v>
      </c>
      <c r="H47" s="18"/>
      <c r="I47" s="18"/>
    </row>
    <row r="48" spans="1:9" s="15" customFormat="1" ht="15" customHeight="1" x14ac:dyDescent="0.2">
      <c r="A48" s="18" t="s">
        <v>452</v>
      </c>
      <c r="B48" s="16">
        <v>31</v>
      </c>
      <c r="C48" s="16" t="s">
        <v>7</v>
      </c>
      <c r="D48" s="16" t="s">
        <v>151</v>
      </c>
      <c r="E48" s="16" t="s">
        <v>1175</v>
      </c>
      <c r="F48" s="18" t="s">
        <v>12</v>
      </c>
      <c r="G48" s="135" t="s">
        <v>1087</v>
      </c>
      <c r="H48" s="18"/>
      <c r="I48" s="18"/>
    </row>
    <row r="49" spans="1:7" s="15" customFormat="1" ht="15" customHeight="1" x14ac:dyDescent="0.2">
      <c r="A49" s="15" t="s">
        <v>452</v>
      </c>
      <c r="B49" s="16">
        <v>31</v>
      </c>
      <c r="C49" s="16" t="s">
        <v>9</v>
      </c>
      <c r="D49" s="16" t="s">
        <v>149</v>
      </c>
      <c r="E49" s="16" t="s">
        <v>1175</v>
      </c>
      <c r="F49" s="15" t="s">
        <v>12</v>
      </c>
      <c r="G49" s="136" t="s">
        <v>1087</v>
      </c>
    </row>
    <row r="50" spans="1:7" s="15" customFormat="1" ht="15" customHeight="1" x14ac:dyDescent="0.2">
      <c r="A50" s="18" t="s">
        <v>452</v>
      </c>
      <c r="B50" s="16">
        <v>33</v>
      </c>
      <c r="C50" s="16" t="s">
        <v>7</v>
      </c>
      <c r="D50" s="16" t="s">
        <v>155</v>
      </c>
      <c r="E50" s="16" t="s">
        <v>1175</v>
      </c>
      <c r="F50" s="18" t="s">
        <v>12</v>
      </c>
      <c r="G50" s="135" t="s">
        <v>1087</v>
      </c>
    </row>
    <row r="51" spans="1:7" s="15" customFormat="1" ht="15" customHeight="1" x14ac:dyDescent="0.2">
      <c r="A51" s="18" t="s">
        <v>452</v>
      </c>
      <c r="B51" s="16">
        <v>35</v>
      </c>
      <c r="C51" s="16" t="s">
        <v>7</v>
      </c>
      <c r="D51" s="16" t="s">
        <v>164</v>
      </c>
      <c r="E51" s="16" t="s">
        <v>1175</v>
      </c>
      <c r="F51" s="18" t="s">
        <v>12</v>
      </c>
      <c r="G51" s="135" t="s">
        <v>1087</v>
      </c>
    </row>
    <row r="52" spans="1:7" s="15" customFormat="1" ht="15" customHeight="1" x14ac:dyDescent="0.2">
      <c r="A52" s="15" t="s">
        <v>452</v>
      </c>
      <c r="B52" s="16">
        <v>35</v>
      </c>
      <c r="C52" s="16" t="s">
        <v>9</v>
      </c>
      <c r="D52" s="16" t="s">
        <v>160</v>
      </c>
      <c r="E52" s="16" t="s">
        <v>1175</v>
      </c>
      <c r="F52" s="15" t="s">
        <v>12</v>
      </c>
      <c r="G52" s="136" t="s">
        <v>1087</v>
      </c>
    </row>
    <row r="53" spans="1:7" s="15" customFormat="1" ht="15" customHeight="1" x14ac:dyDescent="0.2">
      <c r="A53" s="15" t="s">
        <v>452</v>
      </c>
      <c r="B53" s="16">
        <v>36</v>
      </c>
      <c r="C53" s="16" t="s">
        <v>9</v>
      </c>
      <c r="D53" s="16" t="s">
        <v>170</v>
      </c>
      <c r="E53" s="16" t="s">
        <v>1175</v>
      </c>
      <c r="F53" s="15" t="s">
        <v>616</v>
      </c>
      <c r="G53" s="136" t="s">
        <v>693</v>
      </c>
    </row>
    <row r="54" spans="1:7" s="15" customFormat="1" ht="15" customHeight="1" x14ac:dyDescent="0.2">
      <c r="A54" s="18" t="s">
        <v>452</v>
      </c>
      <c r="B54" s="16">
        <v>36</v>
      </c>
      <c r="C54" s="16" t="s">
        <v>7</v>
      </c>
      <c r="D54" s="16" t="s">
        <v>172</v>
      </c>
      <c r="E54" s="16" t="s">
        <v>1175</v>
      </c>
      <c r="F54" s="18" t="s">
        <v>12</v>
      </c>
      <c r="G54" s="135" t="s">
        <v>1087</v>
      </c>
    </row>
    <row r="55" spans="1:7" s="15" customFormat="1" ht="15" customHeight="1" x14ac:dyDescent="0.2">
      <c r="A55" s="15" t="s">
        <v>452</v>
      </c>
      <c r="B55" s="16">
        <v>36</v>
      </c>
      <c r="C55" s="16" t="s">
        <v>9</v>
      </c>
      <c r="D55" s="16" t="s">
        <v>171</v>
      </c>
      <c r="E55" s="16" t="s">
        <v>1175</v>
      </c>
      <c r="F55" s="15" t="s">
        <v>12</v>
      </c>
      <c r="G55" s="136" t="s">
        <v>677</v>
      </c>
    </row>
    <row r="56" spans="1:7" s="15" customFormat="1" ht="15" customHeight="1" x14ac:dyDescent="0.2">
      <c r="A56" s="15" t="s">
        <v>452</v>
      </c>
      <c r="B56" s="16">
        <v>36</v>
      </c>
      <c r="C56" s="16" t="s">
        <v>9</v>
      </c>
      <c r="D56" s="16" t="s">
        <v>168</v>
      </c>
      <c r="E56" s="16" t="s">
        <v>1175</v>
      </c>
      <c r="F56" s="15" t="s">
        <v>12</v>
      </c>
      <c r="G56" s="136" t="s">
        <v>1087</v>
      </c>
    </row>
    <row r="57" spans="1:7" s="15" customFormat="1" ht="15" customHeight="1" x14ac:dyDescent="0.2">
      <c r="A57" s="15" t="s">
        <v>452</v>
      </c>
      <c r="B57" s="16">
        <v>36</v>
      </c>
      <c r="C57" s="16" t="s">
        <v>9</v>
      </c>
      <c r="D57" s="16" t="s">
        <v>167</v>
      </c>
      <c r="E57" s="16" t="s">
        <v>1175</v>
      </c>
      <c r="F57" s="15" t="s">
        <v>12</v>
      </c>
      <c r="G57" s="136" t="s">
        <v>1087</v>
      </c>
    </row>
    <row r="58" spans="1:7" s="15" customFormat="1" ht="15" customHeight="1" x14ac:dyDescent="0.2">
      <c r="A58" s="18" t="s">
        <v>452</v>
      </c>
      <c r="B58" s="16">
        <v>38</v>
      </c>
      <c r="C58" s="16" t="s">
        <v>7</v>
      </c>
      <c r="D58" s="16" t="s">
        <v>182</v>
      </c>
      <c r="E58" s="16" t="s">
        <v>1175</v>
      </c>
      <c r="F58" s="18" t="s">
        <v>12</v>
      </c>
      <c r="G58" s="135" t="s">
        <v>1087</v>
      </c>
    </row>
    <row r="59" spans="1:7" s="15" customFormat="1" ht="15" customHeight="1" x14ac:dyDescent="0.2">
      <c r="A59" s="18" t="s">
        <v>452</v>
      </c>
      <c r="B59" s="16">
        <v>38</v>
      </c>
      <c r="C59" s="16" t="s">
        <v>7</v>
      </c>
      <c r="D59" s="16" t="s">
        <v>181</v>
      </c>
      <c r="E59" s="16" t="s">
        <v>1175</v>
      </c>
      <c r="F59" s="18" t="s">
        <v>12</v>
      </c>
      <c r="G59" s="135" t="s">
        <v>1087</v>
      </c>
    </row>
    <row r="60" spans="1:7" s="15" customFormat="1" ht="15" customHeight="1" x14ac:dyDescent="0.2">
      <c r="A60" s="15" t="s">
        <v>452</v>
      </c>
      <c r="B60" s="16">
        <v>38</v>
      </c>
      <c r="C60" s="16" t="s">
        <v>9</v>
      </c>
      <c r="D60" s="16" t="s">
        <v>178</v>
      </c>
      <c r="E60" s="16" t="s">
        <v>1115</v>
      </c>
      <c r="F60" s="15" t="s">
        <v>12</v>
      </c>
      <c r="G60" s="136" t="s">
        <v>709</v>
      </c>
    </row>
    <row r="61" spans="1:7" s="15" customFormat="1" ht="15" customHeight="1" x14ac:dyDescent="0.2">
      <c r="A61" s="15" t="s">
        <v>452</v>
      </c>
      <c r="B61" s="16">
        <v>40</v>
      </c>
      <c r="C61" s="16" t="s">
        <v>9</v>
      </c>
      <c r="D61" s="16" t="s">
        <v>195</v>
      </c>
      <c r="E61" s="16" t="s">
        <v>1175</v>
      </c>
      <c r="F61" s="15" t="s">
        <v>12</v>
      </c>
      <c r="G61" s="136" t="s">
        <v>1087</v>
      </c>
    </row>
    <row r="62" spans="1:7" s="15" customFormat="1" ht="15" customHeight="1" x14ac:dyDescent="0.2">
      <c r="A62" s="18" t="s">
        <v>452</v>
      </c>
      <c r="B62" s="16">
        <v>41</v>
      </c>
      <c r="C62" s="16" t="s">
        <v>7</v>
      </c>
      <c r="D62" s="16" t="s">
        <v>201</v>
      </c>
      <c r="E62" s="16" t="s">
        <v>1175</v>
      </c>
      <c r="F62" s="18" t="s">
        <v>12</v>
      </c>
      <c r="G62" s="135" t="s">
        <v>1087</v>
      </c>
    </row>
    <row r="63" spans="1:7" s="15" customFormat="1" ht="15" customHeight="1" x14ac:dyDescent="0.2">
      <c r="A63" s="15" t="s">
        <v>452</v>
      </c>
      <c r="B63" s="16">
        <v>41</v>
      </c>
      <c r="C63" s="16" t="s">
        <v>9</v>
      </c>
      <c r="D63" s="16" t="s">
        <v>198</v>
      </c>
      <c r="E63" s="16" t="s">
        <v>1175</v>
      </c>
      <c r="F63" s="15" t="s">
        <v>12</v>
      </c>
      <c r="G63" s="136" t="s">
        <v>1087</v>
      </c>
    </row>
    <row r="64" spans="1:7" s="15" customFormat="1" ht="15" customHeight="1" x14ac:dyDescent="0.2">
      <c r="A64" s="15" t="s">
        <v>452</v>
      </c>
      <c r="B64" s="16">
        <v>42</v>
      </c>
      <c r="C64" s="16" t="s">
        <v>7</v>
      </c>
      <c r="D64" s="16" t="s">
        <v>203</v>
      </c>
      <c r="E64" s="16" t="s">
        <v>1175</v>
      </c>
      <c r="F64" s="15" t="s">
        <v>12</v>
      </c>
      <c r="G64" s="136" t="s">
        <v>1087</v>
      </c>
    </row>
    <row r="65" spans="1:7" s="15" customFormat="1" ht="15" customHeight="1" x14ac:dyDescent="0.2">
      <c r="A65" s="15" t="s">
        <v>452</v>
      </c>
      <c r="B65" s="16">
        <v>43</v>
      </c>
      <c r="C65" s="16" t="s">
        <v>7</v>
      </c>
      <c r="D65" s="16" t="s">
        <v>207</v>
      </c>
      <c r="E65" s="16" t="s">
        <v>1175</v>
      </c>
      <c r="F65" s="15" t="s">
        <v>12</v>
      </c>
      <c r="G65" s="136" t="s">
        <v>1087</v>
      </c>
    </row>
    <row r="66" spans="1:7" s="15" customFormat="1" ht="15" customHeight="1" x14ac:dyDescent="0.2">
      <c r="A66" s="15" t="s">
        <v>452</v>
      </c>
      <c r="B66" s="16">
        <v>44</v>
      </c>
      <c r="C66" s="16" t="s">
        <v>7</v>
      </c>
      <c r="D66" s="16" t="s">
        <v>213</v>
      </c>
      <c r="E66" s="16" t="s">
        <v>1175</v>
      </c>
      <c r="F66" s="15" t="s">
        <v>12</v>
      </c>
      <c r="G66" s="136" t="s">
        <v>733</v>
      </c>
    </row>
    <row r="67" spans="1:7" s="15" customFormat="1" ht="15" customHeight="1" x14ac:dyDescent="0.2">
      <c r="A67" s="15" t="s">
        <v>452</v>
      </c>
      <c r="B67" s="16">
        <v>44</v>
      </c>
      <c r="C67" s="16" t="s">
        <v>9</v>
      </c>
      <c r="D67" s="16" t="s">
        <v>211</v>
      </c>
      <c r="E67" s="16" t="s">
        <v>1175</v>
      </c>
      <c r="F67" s="15" t="s">
        <v>12</v>
      </c>
      <c r="G67" s="136" t="s">
        <v>745</v>
      </c>
    </row>
    <row r="68" spans="1:7" s="15" customFormat="1" ht="15" customHeight="1" x14ac:dyDescent="0.2">
      <c r="A68" s="15" t="s">
        <v>452</v>
      </c>
      <c r="B68" s="16">
        <v>45</v>
      </c>
      <c r="C68" s="16" t="s">
        <v>7</v>
      </c>
      <c r="D68" s="16" t="s">
        <v>216</v>
      </c>
      <c r="E68" s="16" t="s">
        <v>1175</v>
      </c>
      <c r="F68" s="15" t="s">
        <v>12</v>
      </c>
      <c r="G68" s="136" t="s">
        <v>1087</v>
      </c>
    </row>
    <row r="69" spans="1:7" s="15" customFormat="1" ht="15" customHeight="1" x14ac:dyDescent="0.2">
      <c r="A69" s="15" t="s">
        <v>452</v>
      </c>
      <c r="B69" s="16">
        <v>46</v>
      </c>
      <c r="C69" s="16" t="s">
        <v>7</v>
      </c>
      <c r="D69" s="16" t="s">
        <v>219</v>
      </c>
      <c r="E69" s="16" t="s">
        <v>1175</v>
      </c>
      <c r="F69" s="15" t="s">
        <v>12</v>
      </c>
      <c r="G69" s="136" t="s">
        <v>1087</v>
      </c>
    </row>
    <row r="70" spans="1:7" s="15" customFormat="1" ht="15" customHeight="1" x14ac:dyDescent="0.2">
      <c r="A70" s="15" t="s">
        <v>452</v>
      </c>
      <c r="B70" s="16">
        <v>48</v>
      </c>
      <c r="C70" s="16" t="s">
        <v>7</v>
      </c>
      <c r="D70" s="16" t="s">
        <v>227</v>
      </c>
      <c r="E70" s="16" t="s">
        <v>1175</v>
      </c>
      <c r="F70" s="15" t="s">
        <v>12</v>
      </c>
      <c r="G70" s="136" t="s">
        <v>1087</v>
      </c>
    </row>
    <row r="71" spans="1:7" s="15" customFormat="1" ht="15" customHeight="1" x14ac:dyDescent="0.2">
      <c r="A71" s="15" t="s">
        <v>452</v>
      </c>
      <c r="B71" s="16">
        <v>48</v>
      </c>
      <c r="C71" s="16" t="s">
        <v>7</v>
      </c>
      <c r="D71" s="16" t="s">
        <v>226</v>
      </c>
      <c r="E71" s="16" t="s">
        <v>1175</v>
      </c>
      <c r="F71" s="15" t="s">
        <v>12</v>
      </c>
      <c r="G71" s="136" t="s">
        <v>758</v>
      </c>
    </row>
    <row r="72" spans="1:7" s="15" customFormat="1" ht="15" customHeight="1" x14ac:dyDescent="0.2">
      <c r="A72" s="15" t="s">
        <v>452</v>
      </c>
      <c r="B72" s="16">
        <v>48</v>
      </c>
      <c r="C72" s="16" t="s">
        <v>9</v>
      </c>
      <c r="D72" s="16" t="s">
        <v>223</v>
      </c>
      <c r="E72" s="16" t="s">
        <v>1175</v>
      </c>
      <c r="F72" s="15" t="s">
        <v>12</v>
      </c>
      <c r="G72" s="136" t="s">
        <v>1087</v>
      </c>
    </row>
    <row r="73" spans="1:7" s="15" customFormat="1" ht="15" customHeight="1" x14ac:dyDescent="0.2">
      <c r="A73" s="15" t="s">
        <v>452</v>
      </c>
      <c r="B73" s="16">
        <v>49</v>
      </c>
      <c r="C73" s="16" t="s">
        <v>7</v>
      </c>
      <c r="D73" s="16" t="s">
        <v>229</v>
      </c>
      <c r="E73" s="16" t="s">
        <v>1175</v>
      </c>
      <c r="F73" s="15" t="s">
        <v>616</v>
      </c>
      <c r="G73" s="136" t="s">
        <v>1087</v>
      </c>
    </row>
    <row r="74" spans="1:7" s="15" customFormat="1" ht="15" customHeight="1" x14ac:dyDescent="0.2">
      <c r="A74" s="15" t="s">
        <v>452</v>
      </c>
      <c r="B74" s="16">
        <v>49</v>
      </c>
      <c r="C74" s="16" t="s">
        <v>7</v>
      </c>
      <c r="D74" s="16" t="s">
        <v>233</v>
      </c>
      <c r="E74" s="16" t="s">
        <v>1175</v>
      </c>
      <c r="F74" s="15" t="s">
        <v>12</v>
      </c>
      <c r="G74" s="136" t="s">
        <v>1087</v>
      </c>
    </row>
    <row r="75" spans="1:7" s="15" customFormat="1" ht="15" customHeight="1" x14ac:dyDescent="0.2">
      <c r="A75" s="15" t="s">
        <v>452</v>
      </c>
      <c r="B75" s="16">
        <v>50</v>
      </c>
      <c r="C75" s="16" t="s">
        <v>7</v>
      </c>
      <c r="D75" s="16" t="s">
        <v>236</v>
      </c>
      <c r="E75" s="16" t="s">
        <v>1115</v>
      </c>
      <c r="F75" s="15" t="s">
        <v>12</v>
      </c>
      <c r="G75" s="136" t="s">
        <v>771</v>
      </c>
    </row>
    <row r="76" spans="1:7" s="15" customFormat="1" ht="15" customHeight="1" x14ac:dyDescent="0.2">
      <c r="A76" s="15" t="s">
        <v>452</v>
      </c>
      <c r="B76" s="16">
        <v>51</v>
      </c>
      <c r="C76" s="16" t="s">
        <v>7</v>
      </c>
      <c r="D76" s="16" t="s">
        <v>241</v>
      </c>
      <c r="E76" s="16" t="s">
        <v>1175</v>
      </c>
      <c r="F76" s="15" t="s">
        <v>12</v>
      </c>
      <c r="G76" s="136" t="s">
        <v>1087</v>
      </c>
    </row>
    <row r="77" spans="1:7" s="15" customFormat="1" ht="15" customHeight="1" x14ac:dyDescent="0.2">
      <c r="A77" s="15" t="s">
        <v>452</v>
      </c>
      <c r="B77" s="16">
        <v>52</v>
      </c>
      <c r="C77" s="16" t="s">
        <v>7</v>
      </c>
      <c r="D77" s="16" t="s">
        <v>243</v>
      </c>
      <c r="E77" s="16" t="s">
        <v>1115</v>
      </c>
      <c r="F77" s="15" t="s">
        <v>12</v>
      </c>
      <c r="G77" s="136" t="s">
        <v>677</v>
      </c>
    </row>
    <row r="78" spans="1:7" s="15" customFormat="1" ht="15" customHeight="1" x14ac:dyDescent="0.2">
      <c r="A78" s="15" t="s">
        <v>452</v>
      </c>
      <c r="B78" s="16">
        <v>53</v>
      </c>
      <c r="C78" s="16" t="s">
        <v>9</v>
      </c>
      <c r="D78" s="16" t="s">
        <v>244</v>
      </c>
      <c r="E78" s="16" t="s">
        <v>1175</v>
      </c>
      <c r="F78" s="15" t="s">
        <v>12</v>
      </c>
      <c r="G78" s="136" t="s">
        <v>1087</v>
      </c>
    </row>
    <row r="79" spans="1:7" s="15" customFormat="1" ht="15" customHeight="1" x14ac:dyDescent="0.2">
      <c r="A79" s="15" t="s">
        <v>452</v>
      </c>
      <c r="B79" s="16">
        <v>54</v>
      </c>
      <c r="C79" s="16" t="s">
        <v>7</v>
      </c>
      <c r="D79" s="16" t="s">
        <v>249</v>
      </c>
      <c r="E79" s="16" t="s">
        <v>1175</v>
      </c>
      <c r="F79" s="15" t="s">
        <v>12</v>
      </c>
      <c r="G79" s="136" t="s">
        <v>1087</v>
      </c>
    </row>
    <row r="80" spans="1:7" s="15" customFormat="1" ht="15" customHeight="1" x14ac:dyDescent="0.2">
      <c r="A80" s="15" t="s">
        <v>452</v>
      </c>
      <c r="B80" s="16">
        <v>54</v>
      </c>
      <c r="C80" s="16" t="s">
        <v>7</v>
      </c>
      <c r="D80" s="16" t="s">
        <v>248</v>
      </c>
      <c r="E80" s="16" t="s">
        <v>1175</v>
      </c>
      <c r="F80" s="15" t="s">
        <v>12</v>
      </c>
      <c r="G80" s="136" t="s">
        <v>1087</v>
      </c>
    </row>
    <row r="81" spans="1:7" s="15" customFormat="1" ht="15" customHeight="1" x14ac:dyDescent="0.2">
      <c r="A81" s="15" t="s">
        <v>452</v>
      </c>
      <c r="B81" s="16">
        <v>54</v>
      </c>
      <c r="C81" s="16" t="s">
        <v>7</v>
      </c>
      <c r="D81" s="16" t="s">
        <v>250</v>
      </c>
      <c r="E81" s="16" t="s">
        <v>1175</v>
      </c>
      <c r="F81" s="15" t="s">
        <v>12</v>
      </c>
      <c r="G81" s="136" t="s">
        <v>784</v>
      </c>
    </row>
    <row r="82" spans="1:7" s="15" customFormat="1" ht="15" customHeight="1" x14ac:dyDescent="0.2">
      <c r="A82" s="15" t="s">
        <v>452</v>
      </c>
      <c r="B82" s="16">
        <v>54</v>
      </c>
      <c r="C82" s="16" t="s">
        <v>9</v>
      </c>
      <c r="D82" s="16" t="s">
        <v>247</v>
      </c>
      <c r="E82" s="16" t="s">
        <v>1175</v>
      </c>
      <c r="F82" s="15" t="s">
        <v>12</v>
      </c>
      <c r="G82" s="136" t="s">
        <v>1087</v>
      </c>
    </row>
    <row r="83" spans="1:7" s="15" customFormat="1" ht="15" customHeight="1" x14ac:dyDescent="0.2">
      <c r="A83" s="15" t="s">
        <v>452</v>
      </c>
      <c r="B83" s="16">
        <v>56</v>
      </c>
      <c r="C83" s="16" t="s">
        <v>7</v>
      </c>
      <c r="D83" s="16" t="s">
        <v>258</v>
      </c>
      <c r="E83" s="16" t="s">
        <v>1175</v>
      </c>
      <c r="F83" s="15" t="s">
        <v>12</v>
      </c>
      <c r="G83" s="136" t="s">
        <v>1087</v>
      </c>
    </row>
    <row r="84" spans="1:7" s="15" customFormat="1" ht="15" customHeight="1" x14ac:dyDescent="0.2">
      <c r="A84" s="15" t="s">
        <v>452</v>
      </c>
      <c r="B84" s="16">
        <v>59</v>
      </c>
      <c r="C84" s="16" t="s">
        <v>7</v>
      </c>
      <c r="D84" s="16" t="s">
        <v>264</v>
      </c>
      <c r="E84" s="16" t="s">
        <v>1175</v>
      </c>
      <c r="F84" s="15" t="s">
        <v>12</v>
      </c>
      <c r="G84" s="136" t="s">
        <v>1087</v>
      </c>
    </row>
    <row r="85" spans="1:7" s="15" customFormat="1" ht="15" customHeight="1" x14ac:dyDescent="0.2">
      <c r="A85" s="15" t="s">
        <v>452</v>
      </c>
      <c r="B85" s="16">
        <v>60</v>
      </c>
      <c r="C85" s="16" t="s">
        <v>7</v>
      </c>
      <c r="D85" s="16" t="s">
        <v>266</v>
      </c>
      <c r="E85" s="16" t="s">
        <v>1115</v>
      </c>
      <c r="F85" s="15" t="s">
        <v>12</v>
      </c>
      <c r="G85" s="136" t="s">
        <v>1087</v>
      </c>
    </row>
    <row r="86" spans="1:7" s="15" customFormat="1" ht="15" customHeight="1" x14ac:dyDescent="0.2">
      <c r="A86" s="15" t="s">
        <v>452</v>
      </c>
      <c r="B86" s="16">
        <v>61</v>
      </c>
      <c r="C86" s="16" t="s">
        <v>7</v>
      </c>
      <c r="D86" s="16" t="s">
        <v>268</v>
      </c>
      <c r="E86" s="16" t="s">
        <v>1175</v>
      </c>
      <c r="F86" s="15" t="s">
        <v>12</v>
      </c>
      <c r="G86" s="136" t="s">
        <v>1087</v>
      </c>
    </row>
    <row r="87" spans="1:7" s="15" customFormat="1" ht="15" customHeight="1" x14ac:dyDescent="0.2">
      <c r="A87" s="15" t="s">
        <v>452</v>
      </c>
      <c r="B87" s="16">
        <v>61</v>
      </c>
      <c r="C87" s="16" t="s">
        <v>7</v>
      </c>
      <c r="D87" s="16" t="s">
        <v>270</v>
      </c>
      <c r="E87" s="16" t="s">
        <v>1175</v>
      </c>
      <c r="F87" s="15" t="s">
        <v>12</v>
      </c>
      <c r="G87" s="136" t="s">
        <v>791</v>
      </c>
    </row>
    <row r="88" spans="1:7" s="15" customFormat="1" ht="15" customHeight="1" x14ac:dyDescent="0.2">
      <c r="A88" s="15" t="s">
        <v>452</v>
      </c>
      <c r="B88" s="16">
        <v>62</v>
      </c>
      <c r="C88" s="16" t="s">
        <v>7</v>
      </c>
      <c r="D88" s="16" t="s">
        <v>272</v>
      </c>
      <c r="E88" s="16" t="s">
        <v>1175</v>
      </c>
      <c r="F88" s="15" t="s">
        <v>12</v>
      </c>
      <c r="G88" s="136" t="s">
        <v>1087</v>
      </c>
    </row>
    <row r="89" spans="1:7" s="15" customFormat="1" ht="15" customHeight="1" x14ac:dyDescent="0.2">
      <c r="A89" s="15" t="s">
        <v>452</v>
      </c>
      <c r="B89" s="16">
        <v>62</v>
      </c>
      <c r="C89" s="16" t="s">
        <v>9</v>
      </c>
      <c r="D89" s="16" t="s">
        <v>271</v>
      </c>
      <c r="E89" s="16" t="s">
        <v>1175</v>
      </c>
      <c r="F89" s="15" t="s">
        <v>12</v>
      </c>
      <c r="G89" s="136" t="s">
        <v>1087</v>
      </c>
    </row>
    <row r="90" spans="1:7" s="15" customFormat="1" ht="15" customHeight="1" x14ac:dyDescent="0.2">
      <c r="A90" s="15" t="s">
        <v>452</v>
      </c>
      <c r="B90" s="16">
        <v>64</v>
      </c>
      <c r="C90" s="16" t="s">
        <v>7</v>
      </c>
      <c r="D90" s="16" t="s">
        <v>280</v>
      </c>
      <c r="E90" s="16" t="s">
        <v>1175</v>
      </c>
      <c r="F90" s="15" t="s">
        <v>12</v>
      </c>
      <c r="G90" s="136" t="s">
        <v>1087</v>
      </c>
    </row>
    <row r="91" spans="1:7" s="15" customFormat="1" ht="15" customHeight="1" x14ac:dyDescent="0.2">
      <c r="A91" s="15" t="s">
        <v>452</v>
      </c>
      <c r="B91" s="16">
        <v>65</v>
      </c>
      <c r="C91" s="16" t="s">
        <v>7</v>
      </c>
      <c r="D91" s="16" t="s">
        <v>286</v>
      </c>
      <c r="E91" s="16" t="s">
        <v>1175</v>
      </c>
      <c r="F91" s="15" t="s">
        <v>12</v>
      </c>
      <c r="G91" s="136" t="s">
        <v>1087</v>
      </c>
    </row>
    <row r="92" spans="1:7" s="15" customFormat="1" ht="15" customHeight="1" x14ac:dyDescent="0.2">
      <c r="A92" s="15" t="s">
        <v>452</v>
      </c>
      <c r="B92" s="16">
        <v>65</v>
      </c>
      <c r="C92" s="16" t="s">
        <v>13</v>
      </c>
      <c r="D92" s="16" t="s">
        <v>287</v>
      </c>
      <c r="E92" s="16" t="s">
        <v>1175</v>
      </c>
      <c r="F92" s="15" t="s">
        <v>12</v>
      </c>
      <c r="G92" s="136" t="s">
        <v>1087</v>
      </c>
    </row>
    <row r="93" spans="1:7" s="15" customFormat="1" ht="15" customHeight="1" x14ac:dyDescent="0.2">
      <c r="A93" s="15" t="s">
        <v>452</v>
      </c>
      <c r="B93" s="16">
        <v>65</v>
      </c>
      <c r="C93" s="16" t="s">
        <v>9</v>
      </c>
      <c r="D93" s="16" t="s">
        <v>283</v>
      </c>
      <c r="E93" s="16" t="s">
        <v>1175</v>
      </c>
      <c r="F93" s="15" t="s">
        <v>12</v>
      </c>
      <c r="G93" s="136" t="s">
        <v>1087</v>
      </c>
    </row>
    <row r="94" spans="1:7" s="15" customFormat="1" ht="15" customHeight="1" x14ac:dyDescent="0.2">
      <c r="A94" s="15" t="s">
        <v>452</v>
      </c>
      <c r="B94" s="16">
        <v>66</v>
      </c>
      <c r="C94" s="16" t="s">
        <v>7</v>
      </c>
      <c r="D94" s="16" t="s">
        <v>289</v>
      </c>
      <c r="E94" s="16" t="s">
        <v>1175</v>
      </c>
      <c r="F94" s="15" t="s">
        <v>12</v>
      </c>
      <c r="G94" s="136" t="s">
        <v>1087</v>
      </c>
    </row>
    <row r="95" spans="1:7" s="15" customFormat="1" ht="15" customHeight="1" x14ac:dyDescent="0.2">
      <c r="A95" s="15" t="s">
        <v>452</v>
      </c>
      <c r="B95" s="16">
        <v>67</v>
      </c>
      <c r="C95" s="16" t="s">
        <v>7</v>
      </c>
      <c r="D95" s="16" t="s">
        <v>294</v>
      </c>
      <c r="E95" s="16" t="s">
        <v>1175</v>
      </c>
      <c r="F95" s="15" t="s">
        <v>12</v>
      </c>
      <c r="G95" s="136" t="s">
        <v>1087</v>
      </c>
    </row>
    <row r="96" spans="1:7" s="15" customFormat="1" ht="15" customHeight="1" x14ac:dyDescent="0.2">
      <c r="A96" s="15" t="s">
        <v>452</v>
      </c>
      <c r="B96" s="16">
        <v>67</v>
      </c>
      <c r="C96" s="16" t="s">
        <v>9</v>
      </c>
      <c r="D96" s="16" t="s">
        <v>291</v>
      </c>
      <c r="E96" s="16" t="s">
        <v>1175</v>
      </c>
      <c r="F96" s="15" t="s">
        <v>12</v>
      </c>
      <c r="G96" s="136" t="s">
        <v>1087</v>
      </c>
    </row>
    <row r="97" spans="1:7" s="15" customFormat="1" ht="15" customHeight="1" x14ac:dyDescent="0.2">
      <c r="A97" s="15" t="s">
        <v>452</v>
      </c>
      <c r="B97" s="16">
        <v>67</v>
      </c>
      <c r="C97" s="16" t="s">
        <v>9</v>
      </c>
      <c r="D97" s="16" t="s">
        <v>290</v>
      </c>
      <c r="E97" s="16" t="s">
        <v>1175</v>
      </c>
      <c r="F97" s="15" t="s">
        <v>12</v>
      </c>
      <c r="G97" s="136" t="s">
        <v>651</v>
      </c>
    </row>
    <row r="98" spans="1:7" s="15" customFormat="1" ht="15" customHeight="1" x14ac:dyDescent="0.2">
      <c r="A98" s="15" t="s">
        <v>452</v>
      </c>
      <c r="B98" s="16">
        <v>68</v>
      </c>
      <c r="C98" s="16" t="s">
        <v>7</v>
      </c>
      <c r="D98" s="16" t="s">
        <v>301</v>
      </c>
      <c r="E98" s="16" t="s">
        <v>1175</v>
      </c>
      <c r="F98" s="15" t="s">
        <v>12</v>
      </c>
      <c r="G98" s="136" t="s">
        <v>1087</v>
      </c>
    </row>
    <row r="99" spans="1:7" s="15" customFormat="1" ht="15" customHeight="1" x14ac:dyDescent="0.2">
      <c r="A99" s="15" t="s">
        <v>452</v>
      </c>
      <c r="B99" s="16">
        <v>69</v>
      </c>
      <c r="C99" s="16" t="s">
        <v>7</v>
      </c>
      <c r="D99" s="16" t="s">
        <v>309</v>
      </c>
      <c r="E99" s="16" t="s">
        <v>1175</v>
      </c>
      <c r="F99" s="15" t="s">
        <v>12</v>
      </c>
      <c r="G99" s="136" t="s">
        <v>802</v>
      </c>
    </row>
    <row r="100" spans="1:7" s="15" customFormat="1" ht="15" customHeight="1" x14ac:dyDescent="0.2">
      <c r="A100" s="15" t="s">
        <v>452</v>
      </c>
      <c r="B100" s="16">
        <v>69</v>
      </c>
      <c r="C100" s="16" t="s">
        <v>7</v>
      </c>
      <c r="D100" s="16" t="s">
        <v>307</v>
      </c>
      <c r="E100" s="16" t="s">
        <v>1175</v>
      </c>
      <c r="F100" s="15" t="s">
        <v>12</v>
      </c>
      <c r="G100" s="136" t="s">
        <v>1087</v>
      </c>
    </row>
    <row r="101" spans="1:7" s="15" customFormat="1" ht="15" customHeight="1" x14ac:dyDescent="0.2">
      <c r="A101" s="15" t="s">
        <v>452</v>
      </c>
      <c r="B101" s="16">
        <v>70</v>
      </c>
      <c r="C101" s="16" t="s">
        <v>9</v>
      </c>
      <c r="D101" s="16" t="s">
        <v>310</v>
      </c>
      <c r="E101" s="16" t="s">
        <v>1115</v>
      </c>
      <c r="F101" s="15" t="s">
        <v>616</v>
      </c>
      <c r="G101" s="136" t="s">
        <v>809</v>
      </c>
    </row>
    <row r="102" spans="1:7" s="15" customFormat="1" ht="15" customHeight="1" x14ac:dyDescent="0.2">
      <c r="A102" s="15" t="s">
        <v>452</v>
      </c>
      <c r="B102" s="16">
        <v>71</v>
      </c>
      <c r="C102" s="16" t="s">
        <v>7</v>
      </c>
      <c r="D102" s="16" t="s">
        <v>317</v>
      </c>
      <c r="E102" s="16" t="s">
        <v>1175</v>
      </c>
      <c r="F102" s="15" t="s">
        <v>12</v>
      </c>
      <c r="G102" s="136" t="s">
        <v>818</v>
      </c>
    </row>
    <row r="103" spans="1:7" s="15" customFormat="1" ht="15" customHeight="1" x14ac:dyDescent="0.2">
      <c r="A103" s="15" t="s">
        <v>452</v>
      </c>
      <c r="B103" s="16">
        <v>71</v>
      </c>
      <c r="C103" s="16" t="s">
        <v>9</v>
      </c>
      <c r="D103" s="16" t="s">
        <v>312</v>
      </c>
      <c r="E103" s="16" t="s">
        <v>1175</v>
      </c>
      <c r="F103" s="15" t="s">
        <v>12</v>
      </c>
      <c r="G103" s="136" t="s">
        <v>1087</v>
      </c>
    </row>
    <row r="104" spans="1:7" s="15" customFormat="1" ht="15" customHeight="1" x14ac:dyDescent="0.2">
      <c r="A104" s="15" t="s">
        <v>452</v>
      </c>
      <c r="B104" s="16">
        <v>72</v>
      </c>
      <c r="C104" s="16" t="s">
        <v>9</v>
      </c>
      <c r="D104" s="16" t="s">
        <v>319</v>
      </c>
      <c r="E104" s="16" t="s">
        <v>1175</v>
      </c>
      <c r="F104" s="15" t="s">
        <v>12</v>
      </c>
      <c r="G104" s="136" t="s">
        <v>823</v>
      </c>
    </row>
    <row r="105" spans="1:7" s="15" customFormat="1" ht="15" customHeight="1" x14ac:dyDescent="0.2">
      <c r="A105" s="15" t="s">
        <v>452</v>
      </c>
      <c r="B105" s="16">
        <v>72</v>
      </c>
      <c r="C105" s="16" t="s">
        <v>9</v>
      </c>
      <c r="D105" s="16" t="s">
        <v>320</v>
      </c>
      <c r="E105" s="16" t="s">
        <v>1115</v>
      </c>
      <c r="F105" s="15" t="s">
        <v>12</v>
      </c>
      <c r="G105" s="136" t="s">
        <v>1087</v>
      </c>
    </row>
    <row r="106" spans="1:7" s="15" customFormat="1" ht="15" customHeight="1" x14ac:dyDescent="0.2">
      <c r="A106" s="15" t="s">
        <v>452</v>
      </c>
      <c r="B106" s="16">
        <v>74</v>
      </c>
      <c r="C106" s="16" t="s">
        <v>9</v>
      </c>
      <c r="D106" s="16" t="s">
        <v>328</v>
      </c>
      <c r="E106" s="16" t="s">
        <v>1175</v>
      </c>
      <c r="F106" s="15" t="s">
        <v>12</v>
      </c>
      <c r="G106" s="136" t="s">
        <v>1087</v>
      </c>
    </row>
    <row r="107" spans="1:7" s="15" customFormat="1" ht="15" customHeight="1" x14ac:dyDescent="0.2">
      <c r="A107" s="15" t="s">
        <v>452</v>
      </c>
      <c r="B107" s="16">
        <v>75</v>
      </c>
      <c r="C107" s="16" t="s">
        <v>7</v>
      </c>
      <c r="D107" s="16" t="s">
        <v>331</v>
      </c>
      <c r="E107" s="16" t="s">
        <v>1115</v>
      </c>
      <c r="F107" s="15" t="s">
        <v>12</v>
      </c>
      <c r="G107" s="136" t="s">
        <v>1087</v>
      </c>
    </row>
    <row r="108" spans="1:7" s="15" customFormat="1" ht="15" customHeight="1" x14ac:dyDescent="0.2">
      <c r="A108" s="15" t="s">
        <v>452</v>
      </c>
      <c r="B108" s="16">
        <v>76</v>
      </c>
      <c r="C108" s="16" t="s">
        <v>7</v>
      </c>
      <c r="D108" s="16" t="s">
        <v>333</v>
      </c>
      <c r="E108" s="16" t="s">
        <v>1175</v>
      </c>
      <c r="F108" s="15" t="s">
        <v>12</v>
      </c>
      <c r="G108" s="136" t="s">
        <v>1087</v>
      </c>
    </row>
    <row r="109" spans="1:7" s="15" customFormat="1" ht="15" customHeight="1" x14ac:dyDescent="0.2">
      <c r="A109" s="15" t="s">
        <v>452</v>
      </c>
      <c r="B109" s="16">
        <v>77</v>
      </c>
      <c r="C109" s="16" t="s">
        <v>7</v>
      </c>
      <c r="D109" s="16" t="s">
        <v>337</v>
      </c>
      <c r="E109" s="16" t="s">
        <v>1175</v>
      </c>
      <c r="F109" s="15" t="s">
        <v>12</v>
      </c>
      <c r="G109" s="136" t="s">
        <v>835</v>
      </c>
    </row>
    <row r="110" spans="1:7" s="15" customFormat="1" ht="15" customHeight="1" x14ac:dyDescent="0.2">
      <c r="A110" s="15" t="s">
        <v>452</v>
      </c>
      <c r="B110" s="16">
        <v>78</v>
      </c>
      <c r="C110" s="16" t="s">
        <v>9</v>
      </c>
      <c r="D110" s="16" t="s">
        <v>343</v>
      </c>
      <c r="E110" s="16" t="s">
        <v>1175</v>
      </c>
      <c r="F110" s="15" t="s">
        <v>12</v>
      </c>
      <c r="G110" s="136" t="s">
        <v>1087</v>
      </c>
    </row>
    <row r="111" spans="1:7" s="15" customFormat="1" ht="15" customHeight="1" x14ac:dyDescent="0.2">
      <c r="A111" s="15" t="s">
        <v>452</v>
      </c>
      <c r="B111" s="16">
        <v>79</v>
      </c>
      <c r="C111" s="16" t="s">
        <v>7</v>
      </c>
      <c r="D111" s="16" t="s">
        <v>351</v>
      </c>
      <c r="E111" s="16" t="s">
        <v>1175</v>
      </c>
      <c r="F111" s="15" t="s">
        <v>12</v>
      </c>
      <c r="G111" s="136" t="s">
        <v>1087</v>
      </c>
    </row>
    <row r="112" spans="1:7" s="15" customFormat="1" ht="15" customHeight="1" x14ac:dyDescent="0.2">
      <c r="A112" s="15" t="s">
        <v>452</v>
      </c>
      <c r="B112" s="16">
        <v>80</v>
      </c>
      <c r="C112" s="16" t="s">
        <v>7</v>
      </c>
      <c r="D112" s="16" t="s">
        <v>354</v>
      </c>
      <c r="E112" s="16" t="s">
        <v>1175</v>
      </c>
      <c r="F112" s="15" t="s">
        <v>12</v>
      </c>
      <c r="G112" s="136" t="s">
        <v>1087</v>
      </c>
    </row>
    <row r="113" spans="1:7" s="15" customFormat="1" ht="15" customHeight="1" x14ac:dyDescent="0.2">
      <c r="A113" s="15" t="s">
        <v>452</v>
      </c>
      <c r="B113" s="16">
        <v>80</v>
      </c>
      <c r="C113" s="16" t="s">
        <v>9</v>
      </c>
      <c r="D113" s="16" t="s">
        <v>353</v>
      </c>
      <c r="E113" s="16" t="s">
        <v>1115</v>
      </c>
      <c r="F113" s="15" t="s">
        <v>12</v>
      </c>
      <c r="G113" s="136" t="s">
        <v>1087</v>
      </c>
    </row>
    <row r="114" spans="1:7" s="15" customFormat="1" ht="15" customHeight="1" x14ac:dyDescent="0.2">
      <c r="A114" s="15" t="s">
        <v>452</v>
      </c>
      <c r="B114" s="16">
        <v>81</v>
      </c>
      <c r="C114" s="16" t="s">
        <v>7</v>
      </c>
      <c r="D114" s="16" t="s">
        <v>364</v>
      </c>
      <c r="E114" s="16" t="s">
        <v>1175</v>
      </c>
      <c r="F114" s="15" t="s">
        <v>12</v>
      </c>
      <c r="G114" s="136" t="s">
        <v>1087</v>
      </c>
    </row>
    <row r="115" spans="1:7" s="15" customFormat="1" ht="15" customHeight="1" x14ac:dyDescent="0.2">
      <c r="A115" s="15" t="s">
        <v>452</v>
      </c>
      <c r="B115" s="16">
        <v>81</v>
      </c>
      <c r="C115" s="16" t="s">
        <v>9</v>
      </c>
      <c r="D115" s="16" t="s">
        <v>357</v>
      </c>
      <c r="E115" s="16" t="s">
        <v>1175</v>
      </c>
      <c r="F115" s="15" t="s">
        <v>12</v>
      </c>
      <c r="G115" s="136" t="s">
        <v>1087</v>
      </c>
    </row>
    <row r="116" spans="1:7" s="15" customFormat="1" ht="15" customHeight="1" x14ac:dyDescent="0.2">
      <c r="A116" s="15" t="s">
        <v>452</v>
      </c>
      <c r="B116" s="16">
        <v>82</v>
      </c>
      <c r="C116" s="16" t="s">
        <v>9</v>
      </c>
      <c r="D116" s="16" t="s">
        <v>365</v>
      </c>
      <c r="E116" s="16" t="s">
        <v>1115</v>
      </c>
      <c r="F116" s="15" t="s">
        <v>12</v>
      </c>
      <c r="G116" s="136" t="s">
        <v>1087</v>
      </c>
    </row>
    <row r="117" spans="1:7" s="15" customFormat="1" ht="15" customHeight="1" x14ac:dyDescent="0.2">
      <c r="A117" s="15" t="s">
        <v>452</v>
      </c>
      <c r="B117" s="16">
        <v>85</v>
      </c>
      <c r="C117" s="16" t="s">
        <v>7</v>
      </c>
      <c r="D117" s="16" t="s">
        <v>374</v>
      </c>
      <c r="E117" s="16" t="s">
        <v>1175</v>
      </c>
      <c r="F117" s="15" t="s">
        <v>12</v>
      </c>
      <c r="G117" s="136" t="s">
        <v>1087</v>
      </c>
    </row>
    <row r="118" spans="1:7" s="15" customFormat="1" ht="15" customHeight="1" x14ac:dyDescent="0.2">
      <c r="A118" s="15" t="s">
        <v>452</v>
      </c>
      <c r="B118" s="16">
        <v>87</v>
      </c>
      <c r="C118" s="16" t="s">
        <v>7</v>
      </c>
      <c r="D118" s="16" t="s">
        <v>378</v>
      </c>
      <c r="E118" s="16" t="s">
        <v>1175</v>
      </c>
      <c r="F118" s="15" t="s">
        <v>12</v>
      </c>
      <c r="G118" s="136" t="s">
        <v>1087</v>
      </c>
    </row>
    <row r="119" spans="1:7" s="15" customFormat="1" ht="15" customHeight="1" x14ac:dyDescent="0.2">
      <c r="A119" s="15" t="s">
        <v>452</v>
      </c>
      <c r="B119" s="16">
        <v>88</v>
      </c>
      <c r="C119" s="16" t="s">
        <v>9</v>
      </c>
      <c r="D119" s="16" t="s">
        <v>382</v>
      </c>
      <c r="E119" s="16" t="s">
        <v>1175</v>
      </c>
      <c r="F119" s="15" t="s">
        <v>12</v>
      </c>
      <c r="G119" s="136" t="s">
        <v>1087</v>
      </c>
    </row>
    <row r="120" spans="1:7" s="15" customFormat="1" ht="15" customHeight="1" x14ac:dyDescent="0.2">
      <c r="A120" s="15" t="s">
        <v>452</v>
      </c>
      <c r="B120" s="16">
        <v>91</v>
      </c>
      <c r="C120" s="16" t="s">
        <v>7</v>
      </c>
      <c r="D120" s="16" t="s">
        <v>392</v>
      </c>
      <c r="E120" s="16" t="s">
        <v>1175</v>
      </c>
      <c r="F120" s="15" t="s">
        <v>12</v>
      </c>
      <c r="G120" s="136" t="s">
        <v>1087</v>
      </c>
    </row>
    <row r="121" spans="1:7" s="15" customFormat="1" ht="15" customHeight="1" x14ac:dyDescent="0.2">
      <c r="A121" s="15" t="s">
        <v>452</v>
      </c>
      <c r="B121" s="16">
        <v>93</v>
      </c>
      <c r="C121" s="16" t="s">
        <v>7</v>
      </c>
      <c r="D121" s="16" t="s">
        <v>399</v>
      </c>
      <c r="E121" s="16" t="s">
        <v>1175</v>
      </c>
      <c r="F121" s="15" t="s">
        <v>12</v>
      </c>
      <c r="G121" s="136" t="s">
        <v>1087</v>
      </c>
    </row>
    <row r="122" spans="1:7" s="15" customFormat="1" ht="15" customHeight="1" x14ac:dyDescent="0.2">
      <c r="A122" s="15" t="s">
        <v>452</v>
      </c>
      <c r="B122" s="16">
        <v>93</v>
      </c>
      <c r="C122" s="16" t="s">
        <v>13</v>
      </c>
      <c r="D122" s="16" t="s">
        <v>400</v>
      </c>
      <c r="E122" s="16" t="s">
        <v>1175</v>
      </c>
      <c r="F122" s="15" t="s">
        <v>12</v>
      </c>
      <c r="G122" s="136" t="s">
        <v>1087</v>
      </c>
    </row>
    <row r="123" spans="1:7" s="15" customFormat="1" ht="15" customHeight="1" x14ac:dyDescent="0.2">
      <c r="A123" s="15" t="s">
        <v>452</v>
      </c>
      <c r="B123" s="16">
        <v>94</v>
      </c>
      <c r="C123" s="16" t="s">
        <v>9</v>
      </c>
      <c r="D123" s="16" t="s">
        <v>401</v>
      </c>
      <c r="E123" s="16" t="s">
        <v>1175</v>
      </c>
      <c r="F123" s="15" t="s">
        <v>12</v>
      </c>
      <c r="G123" s="136" t="s">
        <v>1087</v>
      </c>
    </row>
    <row r="124" spans="1:7" s="15" customFormat="1" ht="15" customHeight="1" x14ac:dyDescent="0.2">
      <c r="A124" s="15" t="s">
        <v>452</v>
      </c>
      <c r="B124" s="16">
        <v>98</v>
      </c>
      <c r="C124" s="16" t="s">
        <v>9</v>
      </c>
      <c r="D124" s="16" t="s">
        <v>412</v>
      </c>
      <c r="E124" s="16" t="s">
        <v>1175</v>
      </c>
      <c r="F124" s="15" t="s">
        <v>12</v>
      </c>
      <c r="G124" s="136" t="s">
        <v>1087</v>
      </c>
    </row>
    <row r="125" spans="1:7" s="15" customFormat="1" ht="15" customHeight="1" x14ac:dyDescent="0.2">
      <c r="A125" s="15" t="s">
        <v>452</v>
      </c>
      <c r="B125" s="16">
        <v>98</v>
      </c>
      <c r="C125" s="16" t="s">
        <v>9</v>
      </c>
      <c r="D125" s="16" t="s">
        <v>413</v>
      </c>
      <c r="E125" s="16" t="s">
        <v>1175</v>
      </c>
      <c r="F125" s="15" t="s">
        <v>12</v>
      </c>
      <c r="G125" s="136" t="s">
        <v>1087</v>
      </c>
    </row>
    <row r="126" spans="1:7" s="15" customFormat="1" ht="15" customHeight="1" x14ac:dyDescent="0.2">
      <c r="A126" s="15" t="s">
        <v>452</v>
      </c>
      <c r="B126" s="16">
        <v>99</v>
      </c>
      <c r="C126" s="16" t="s">
        <v>7</v>
      </c>
      <c r="D126" s="16" t="s">
        <v>418</v>
      </c>
      <c r="E126" s="16" t="s">
        <v>1175</v>
      </c>
      <c r="F126" s="15" t="s">
        <v>12</v>
      </c>
      <c r="G126" s="136" t="s">
        <v>1087</v>
      </c>
    </row>
    <row r="127" spans="1:7" s="15" customFormat="1" ht="15" customHeight="1" x14ac:dyDescent="0.2">
      <c r="A127" s="15" t="s">
        <v>452</v>
      </c>
      <c r="B127" s="16">
        <v>100</v>
      </c>
      <c r="C127" s="16" t="s">
        <v>9</v>
      </c>
      <c r="D127" s="16" t="s">
        <v>419</v>
      </c>
      <c r="E127" s="16" t="s">
        <v>1115</v>
      </c>
      <c r="F127" s="15" t="s">
        <v>634</v>
      </c>
      <c r="G127" s="136" t="s">
        <v>858</v>
      </c>
    </row>
    <row r="128" spans="1:7" s="15" customFormat="1" ht="15" customHeight="1" x14ac:dyDescent="0.2">
      <c r="A128" s="15" t="s">
        <v>452</v>
      </c>
      <c r="B128" s="16">
        <v>101</v>
      </c>
      <c r="C128" s="16" t="s">
        <v>7</v>
      </c>
      <c r="D128" s="16" t="s">
        <v>424</v>
      </c>
      <c r="E128" s="16" t="s">
        <v>1175</v>
      </c>
      <c r="F128" s="15" t="s">
        <v>12</v>
      </c>
      <c r="G128" s="136" t="s">
        <v>865</v>
      </c>
    </row>
    <row r="129" spans="1:7" s="15" customFormat="1" ht="15" customHeight="1" x14ac:dyDescent="0.2">
      <c r="A129" s="15" t="s">
        <v>452</v>
      </c>
      <c r="B129" s="16">
        <v>103</v>
      </c>
      <c r="C129" s="16" t="s">
        <v>7</v>
      </c>
      <c r="D129" s="16" t="s">
        <v>430</v>
      </c>
      <c r="E129" s="16" t="s">
        <v>1175</v>
      </c>
      <c r="F129" s="15" t="s">
        <v>12</v>
      </c>
      <c r="G129" s="136" t="s">
        <v>1087</v>
      </c>
    </row>
    <row r="130" spans="1:7" s="15" customFormat="1" ht="15" customHeight="1" x14ac:dyDescent="0.2">
      <c r="A130" s="15" t="s">
        <v>452</v>
      </c>
      <c r="B130" s="16">
        <v>103</v>
      </c>
      <c r="C130" s="16" t="s">
        <v>9</v>
      </c>
      <c r="D130" s="16" t="s">
        <v>429</v>
      </c>
      <c r="E130" s="16" t="s">
        <v>1115</v>
      </c>
      <c r="F130" s="15" t="s">
        <v>12</v>
      </c>
      <c r="G130" s="136" t="s">
        <v>1087</v>
      </c>
    </row>
    <row r="131" spans="1:7" s="15" customFormat="1" ht="15" customHeight="1" x14ac:dyDescent="0.2">
      <c r="A131" s="15" t="s">
        <v>452</v>
      </c>
      <c r="B131" s="16">
        <v>106</v>
      </c>
      <c r="C131" s="16" t="s">
        <v>7</v>
      </c>
      <c r="D131" s="16" t="s">
        <v>437</v>
      </c>
      <c r="E131" s="16" t="s">
        <v>1175</v>
      </c>
      <c r="F131" s="15" t="s">
        <v>12</v>
      </c>
      <c r="G131" s="136" t="s">
        <v>877</v>
      </c>
    </row>
    <row r="132" spans="1:7" s="15" customFormat="1" ht="15" customHeight="1" x14ac:dyDescent="0.2">
      <c r="A132" s="15" t="s">
        <v>452</v>
      </c>
      <c r="B132" s="16">
        <v>110</v>
      </c>
      <c r="C132" s="16" t="s">
        <v>9</v>
      </c>
      <c r="D132" s="16" t="s">
        <v>448</v>
      </c>
      <c r="E132" s="16" t="s">
        <v>1175</v>
      </c>
      <c r="F132" s="15" t="s">
        <v>12</v>
      </c>
      <c r="G132" s="136" t="s">
        <v>1087</v>
      </c>
    </row>
    <row r="133" spans="1:7" s="15" customFormat="1" ht="15" customHeight="1" x14ac:dyDescent="0.2">
      <c r="A133" s="15" t="s">
        <v>452</v>
      </c>
      <c r="B133" s="16">
        <v>110</v>
      </c>
      <c r="C133" s="16" t="s">
        <v>9</v>
      </c>
      <c r="D133" s="16" t="s">
        <v>447</v>
      </c>
      <c r="E133" s="16" t="s">
        <v>1175</v>
      </c>
      <c r="F133" s="15" t="s">
        <v>12</v>
      </c>
      <c r="G133" s="136" t="s">
        <v>1087</v>
      </c>
    </row>
    <row r="134" spans="1:7" s="15" customFormat="1" ht="15" customHeight="1" x14ac:dyDescent="0.2">
      <c r="A134" s="15" t="s">
        <v>452</v>
      </c>
      <c r="B134" s="16">
        <v>110</v>
      </c>
      <c r="C134" s="16" t="s">
        <v>9</v>
      </c>
      <c r="D134" s="16" t="s">
        <v>449</v>
      </c>
      <c r="E134" s="16" t="s">
        <v>1175</v>
      </c>
      <c r="F134" s="15" t="s">
        <v>12</v>
      </c>
      <c r="G134" s="136" t="s">
        <v>1087</v>
      </c>
    </row>
    <row r="135" spans="1:7" s="15" customFormat="1" ht="15" customHeight="1" x14ac:dyDescent="0.2">
      <c r="A135" s="15" t="s">
        <v>453</v>
      </c>
      <c r="B135" s="16">
        <v>1</v>
      </c>
      <c r="C135" s="16" t="s">
        <v>7</v>
      </c>
      <c r="D135" s="16" t="s">
        <v>455</v>
      </c>
      <c r="E135" s="16" t="s">
        <v>1175</v>
      </c>
      <c r="F135" s="15" t="s">
        <v>12</v>
      </c>
      <c r="G135" s="136" t="s">
        <v>889</v>
      </c>
    </row>
    <row r="136" spans="1:7" s="15" customFormat="1" ht="15" customHeight="1" x14ac:dyDescent="0.2">
      <c r="A136" s="15" t="s">
        <v>453</v>
      </c>
      <c r="B136" s="16">
        <v>2</v>
      </c>
      <c r="C136" s="16" t="s">
        <v>7</v>
      </c>
      <c r="D136" s="16" t="s">
        <v>468</v>
      </c>
      <c r="E136" s="16" t="s">
        <v>1175</v>
      </c>
      <c r="F136" s="15" t="s">
        <v>12</v>
      </c>
      <c r="G136" s="136" t="s">
        <v>1087</v>
      </c>
    </row>
    <row r="137" spans="1:7" s="15" customFormat="1" ht="15" customHeight="1" x14ac:dyDescent="0.2">
      <c r="A137" s="15" t="s">
        <v>453</v>
      </c>
      <c r="B137" s="16">
        <v>5</v>
      </c>
      <c r="C137" s="16" t="s">
        <v>9</v>
      </c>
      <c r="D137" s="16" t="s">
        <v>482</v>
      </c>
      <c r="E137" s="16" t="s">
        <v>1175</v>
      </c>
      <c r="F137" s="15" t="s">
        <v>12</v>
      </c>
      <c r="G137" s="136" t="s">
        <v>1087</v>
      </c>
    </row>
    <row r="138" spans="1:7" s="15" customFormat="1" ht="15" customHeight="1" x14ac:dyDescent="0.2">
      <c r="A138" s="15" t="s">
        <v>453</v>
      </c>
      <c r="B138" s="16">
        <v>6</v>
      </c>
      <c r="C138" s="16" t="s">
        <v>7</v>
      </c>
      <c r="D138" s="16" t="s">
        <v>486</v>
      </c>
      <c r="E138" s="16" t="s">
        <v>1175</v>
      </c>
      <c r="F138" s="15" t="s">
        <v>12</v>
      </c>
      <c r="G138" s="136" t="s">
        <v>1087</v>
      </c>
    </row>
    <row r="139" spans="1:7" s="15" customFormat="1" ht="15" customHeight="1" x14ac:dyDescent="0.2">
      <c r="A139" s="15" t="s">
        <v>453</v>
      </c>
      <c r="B139" s="16">
        <v>6</v>
      </c>
      <c r="C139" s="16" t="s">
        <v>7</v>
      </c>
      <c r="D139" s="16" t="s">
        <v>487</v>
      </c>
      <c r="E139" s="16" t="s">
        <v>1175</v>
      </c>
      <c r="F139" s="15" t="s">
        <v>12</v>
      </c>
      <c r="G139" s="136" t="s">
        <v>901</v>
      </c>
    </row>
    <row r="140" spans="1:7" s="15" customFormat="1" ht="15" customHeight="1" x14ac:dyDescent="0.2">
      <c r="A140" s="15" t="s">
        <v>453</v>
      </c>
      <c r="B140" s="16">
        <v>7</v>
      </c>
      <c r="C140" s="16" t="s">
        <v>7</v>
      </c>
      <c r="D140" s="16" t="s">
        <v>489</v>
      </c>
      <c r="E140" s="16" t="s">
        <v>1175</v>
      </c>
      <c r="F140" s="15" t="s">
        <v>12</v>
      </c>
      <c r="G140" s="136" t="s">
        <v>912</v>
      </c>
    </row>
    <row r="141" spans="1:7" s="15" customFormat="1" ht="15" customHeight="1" x14ac:dyDescent="0.2">
      <c r="A141" s="15" t="s">
        <v>453</v>
      </c>
      <c r="B141" s="16">
        <v>8</v>
      </c>
      <c r="C141" s="16" t="s">
        <v>7</v>
      </c>
      <c r="D141" s="16" t="s">
        <v>494</v>
      </c>
      <c r="E141" s="16" t="s">
        <v>1175</v>
      </c>
      <c r="F141" s="15" t="s">
        <v>12</v>
      </c>
      <c r="G141" s="136" t="s">
        <v>1087</v>
      </c>
    </row>
    <row r="142" spans="1:7" s="15" customFormat="1" ht="15" customHeight="1" x14ac:dyDescent="0.2">
      <c r="A142" s="15" t="s">
        <v>453</v>
      </c>
      <c r="B142" s="16">
        <v>8</v>
      </c>
      <c r="C142" s="16" t="s">
        <v>9</v>
      </c>
      <c r="D142" s="16" t="s">
        <v>493</v>
      </c>
      <c r="E142" s="16" t="s">
        <v>1175</v>
      </c>
      <c r="F142" s="15" t="s">
        <v>12</v>
      </c>
      <c r="G142" s="136" t="s">
        <v>922</v>
      </c>
    </row>
    <row r="143" spans="1:7" s="15" customFormat="1" ht="15" customHeight="1" x14ac:dyDescent="0.2">
      <c r="A143" s="15" t="s">
        <v>453</v>
      </c>
      <c r="B143" s="16">
        <v>9</v>
      </c>
      <c r="C143" s="16" t="s">
        <v>7</v>
      </c>
      <c r="D143" s="16" t="s">
        <v>499</v>
      </c>
      <c r="E143" s="16" t="s">
        <v>1175</v>
      </c>
      <c r="F143" s="15" t="s">
        <v>12</v>
      </c>
      <c r="G143" s="136" t="s">
        <v>1087</v>
      </c>
    </row>
    <row r="144" spans="1:7" s="15" customFormat="1" ht="15" customHeight="1" x14ac:dyDescent="0.2">
      <c r="A144" s="15" t="s">
        <v>453</v>
      </c>
      <c r="B144" s="16">
        <v>10</v>
      </c>
      <c r="C144" s="16" t="s">
        <v>9</v>
      </c>
      <c r="D144" s="16" t="s">
        <v>501</v>
      </c>
      <c r="E144" s="16" t="s">
        <v>1175</v>
      </c>
      <c r="F144" s="15" t="s">
        <v>12</v>
      </c>
      <c r="G144" s="136" t="s">
        <v>925</v>
      </c>
    </row>
    <row r="145" spans="1:7" s="15" customFormat="1" ht="15" customHeight="1" x14ac:dyDescent="0.2">
      <c r="A145" s="15" t="s">
        <v>453</v>
      </c>
      <c r="B145" s="16">
        <v>12</v>
      </c>
      <c r="C145" s="16" t="s">
        <v>7</v>
      </c>
      <c r="D145" s="16" t="s">
        <v>517</v>
      </c>
      <c r="E145" s="16" t="s">
        <v>1175</v>
      </c>
      <c r="F145" s="15" t="s">
        <v>12</v>
      </c>
      <c r="G145" s="136" t="s">
        <v>934</v>
      </c>
    </row>
    <row r="146" spans="1:7" s="15" customFormat="1" ht="15" customHeight="1" x14ac:dyDescent="0.2">
      <c r="A146" s="15" t="s">
        <v>453</v>
      </c>
      <c r="B146" s="16">
        <v>12</v>
      </c>
      <c r="C146" s="16" t="s">
        <v>7</v>
      </c>
      <c r="D146" s="16" t="s">
        <v>516</v>
      </c>
      <c r="E146" s="16" t="s">
        <v>1175</v>
      </c>
      <c r="F146" s="15" t="s">
        <v>12</v>
      </c>
      <c r="G146" s="136" t="s">
        <v>943</v>
      </c>
    </row>
    <row r="147" spans="1:7" s="15" customFormat="1" ht="15" customHeight="1" x14ac:dyDescent="0.2">
      <c r="A147" s="15" t="s">
        <v>453</v>
      </c>
      <c r="B147" s="16">
        <v>14</v>
      </c>
      <c r="C147" s="16" t="s">
        <v>7</v>
      </c>
      <c r="D147" s="16" t="s">
        <v>522</v>
      </c>
      <c r="E147" s="16" t="s">
        <v>1175</v>
      </c>
      <c r="F147" s="15" t="s">
        <v>12</v>
      </c>
      <c r="G147" s="136" t="s">
        <v>1087</v>
      </c>
    </row>
    <row r="148" spans="1:7" s="15" customFormat="1" ht="15" customHeight="1" x14ac:dyDescent="0.2">
      <c r="A148" s="15" t="s">
        <v>453</v>
      </c>
      <c r="B148" s="16">
        <v>15</v>
      </c>
      <c r="C148" s="16" t="s">
        <v>7</v>
      </c>
      <c r="D148" s="16" t="s">
        <v>527</v>
      </c>
      <c r="E148" s="16" t="s">
        <v>1175</v>
      </c>
      <c r="F148" s="15" t="s">
        <v>12</v>
      </c>
      <c r="G148" s="136" t="s">
        <v>709</v>
      </c>
    </row>
    <row r="149" spans="1:7" s="15" customFormat="1" ht="15" customHeight="1" x14ac:dyDescent="0.2">
      <c r="A149" s="15" t="s">
        <v>453</v>
      </c>
      <c r="B149" s="16">
        <v>15</v>
      </c>
      <c r="C149" s="16" t="s">
        <v>9</v>
      </c>
      <c r="D149" s="16" t="s">
        <v>526</v>
      </c>
      <c r="E149" s="16" t="s">
        <v>1175</v>
      </c>
      <c r="F149" s="15" t="s">
        <v>12</v>
      </c>
      <c r="G149" s="136" t="s">
        <v>1087</v>
      </c>
    </row>
    <row r="150" spans="1:7" s="15" customFormat="1" ht="15" customHeight="1" x14ac:dyDescent="0.2">
      <c r="A150" s="15" t="s">
        <v>453</v>
      </c>
      <c r="B150" s="16">
        <v>17</v>
      </c>
      <c r="C150" s="16" t="s">
        <v>7</v>
      </c>
      <c r="D150" s="16" t="s">
        <v>533</v>
      </c>
      <c r="E150" s="16" t="s">
        <v>1175</v>
      </c>
      <c r="F150" s="15" t="s">
        <v>12</v>
      </c>
      <c r="G150" s="136" t="s">
        <v>1087</v>
      </c>
    </row>
    <row r="151" spans="1:7" s="15" customFormat="1" ht="15" customHeight="1" x14ac:dyDescent="0.2">
      <c r="A151" s="15" t="s">
        <v>453</v>
      </c>
      <c r="B151" s="16">
        <v>17</v>
      </c>
      <c r="C151" s="16" t="s">
        <v>13</v>
      </c>
      <c r="D151" s="16" t="s">
        <v>534</v>
      </c>
      <c r="E151" s="16" t="s">
        <v>1175</v>
      </c>
      <c r="F151" s="15" t="s">
        <v>12</v>
      </c>
      <c r="G151" s="136" t="s">
        <v>1087</v>
      </c>
    </row>
    <row r="152" spans="1:7" s="15" customFormat="1" ht="15" customHeight="1" x14ac:dyDescent="0.2">
      <c r="A152" s="15" t="s">
        <v>453</v>
      </c>
      <c r="B152" s="16">
        <v>17</v>
      </c>
      <c r="C152" s="16" t="s">
        <v>9</v>
      </c>
      <c r="D152" s="16" t="s">
        <v>532</v>
      </c>
      <c r="E152" s="16" t="s">
        <v>1115</v>
      </c>
      <c r="F152" s="15" t="s">
        <v>616</v>
      </c>
      <c r="G152" s="136" t="s">
        <v>953</v>
      </c>
    </row>
    <row r="153" spans="1:7" s="15" customFormat="1" ht="15" customHeight="1" x14ac:dyDescent="0.2">
      <c r="A153" s="15" t="s">
        <v>453</v>
      </c>
      <c r="B153" s="16">
        <v>18</v>
      </c>
      <c r="C153" s="16" t="s">
        <v>7</v>
      </c>
      <c r="D153" s="16" t="s">
        <v>539</v>
      </c>
      <c r="E153" s="16" t="s">
        <v>1175</v>
      </c>
      <c r="F153" s="15" t="s">
        <v>12</v>
      </c>
      <c r="G153" s="136" t="s">
        <v>959</v>
      </c>
    </row>
    <row r="154" spans="1:7" s="15" customFormat="1" ht="15" customHeight="1" x14ac:dyDescent="0.2">
      <c r="A154" s="15" t="s">
        <v>453</v>
      </c>
      <c r="B154" s="16">
        <v>18</v>
      </c>
      <c r="C154" s="16" t="s">
        <v>7</v>
      </c>
      <c r="D154" s="16" t="s">
        <v>537</v>
      </c>
      <c r="E154" s="16" t="s">
        <v>1175</v>
      </c>
      <c r="F154" s="15" t="s">
        <v>12</v>
      </c>
      <c r="G154" s="136" t="s">
        <v>1087</v>
      </c>
    </row>
    <row r="155" spans="1:7" s="15" customFormat="1" ht="15" customHeight="1" x14ac:dyDescent="0.2">
      <c r="A155" s="15" t="s">
        <v>453</v>
      </c>
      <c r="B155" s="16">
        <v>18</v>
      </c>
      <c r="C155" s="16" t="s">
        <v>7</v>
      </c>
      <c r="D155" s="16" t="s">
        <v>538</v>
      </c>
      <c r="E155" s="16" t="s">
        <v>1175</v>
      </c>
      <c r="F155" s="15" t="s">
        <v>12</v>
      </c>
      <c r="G155" s="136" t="s">
        <v>818</v>
      </c>
    </row>
    <row r="156" spans="1:7" s="15" customFormat="1" ht="15" customHeight="1" x14ac:dyDescent="0.2">
      <c r="A156" s="15" t="s">
        <v>453</v>
      </c>
      <c r="B156" s="16">
        <v>18</v>
      </c>
      <c r="C156" s="16" t="s">
        <v>9</v>
      </c>
      <c r="D156" s="16" t="s">
        <v>535</v>
      </c>
      <c r="E156" s="16" t="s">
        <v>1175</v>
      </c>
      <c r="F156" s="15" t="s">
        <v>12</v>
      </c>
      <c r="G156" s="136" t="s">
        <v>980</v>
      </c>
    </row>
    <row r="157" spans="1:7" s="15" customFormat="1" ht="15" customHeight="1" x14ac:dyDescent="0.2">
      <c r="A157" s="15" t="s">
        <v>453</v>
      </c>
      <c r="B157" s="16">
        <v>19</v>
      </c>
      <c r="C157" s="16" t="s">
        <v>7</v>
      </c>
      <c r="D157" s="16" t="s">
        <v>542</v>
      </c>
      <c r="E157" s="16" t="s">
        <v>1175</v>
      </c>
      <c r="F157" s="15" t="s">
        <v>12</v>
      </c>
      <c r="G157" s="136" t="s">
        <v>1087</v>
      </c>
    </row>
    <row r="158" spans="1:7" s="15" customFormat="1" ht="15" customHeight="1" x14ac:dyDescent="0.2">
      <c r="A158" s="15" t="s">
        <v>453</v>
      </c>
      <c r="B158" s="16">
        <v>20</v>
      </c>
      <c r="C158" s="16" t="s">
        <v>13</v>
      </c>
      <c r="D158" s="16" t="s">
        <v>546</v>
      </c>
      <c r="E158" s="16" t="s">
        <v>1175</v>
      </c>
      <c r="F158" s="15" t="s">
        <v>12</v>
      </c>
      <c r="G158" s="136" t="s">
        <v>1087</v>
      </c>
    </row>
    <row r="159" spans="1:7" s="15" customFormat="1" ht="15" customHeight="1" x14ac:dyDescent="0.2">
      <c r="A159" s="15" t="s">
        <v>453</v>
      </c>
      <c r="B159" s="16">
        <v>21</v>
      </c>
      <c r="C159" s="16" t="s">
        <v>7</v>
      </c>
      <c r="D159" s="16" t="s">
        <v>549</v>
      </c>
      <c r="E159" s="16" t="s">
        <v>1175</v>
      </c>
      <c r="F159" s="15" t="s">
        <v>12</v>
      </c>
      <c r="G159" s="136" t="s">
        <v>1087</v>
      </c>
    </row>
    <row r="160" spans="1:7" s="15" customFormat="1" ht="15" customHeight="1" x14ac:dyDescent="0.2">
      <c r="A160" s="15" t="s">
        <v>453</v>
      </c>
      <c r="B160" s="16">
        <v>22</v>
      </c>
      <c r="C160" s="16" t="s">
        <v>7</v>
      </c>
      <c r="D160" s="16" t="s">
        <v>552</v>
      </c>
      <c r="E160" s="16" t="s">
        <v>1175</v>
      </c>
      <c r="F160" s="15" t="s">
        <v>12</v>
      </c>
      <c r="G160" s="136" t="s">
        <v>1087</v>
      </c>
    </row>
    <row r="161" spans="1:9" s="15" customFormat="1" ht="15" customHeight="1" x14ac:dyDescent="0.2">
      <c r="A161" s="15" t="s">
        <v>453</v>
      </c>
      <c r="B161" s="16">
        <v>22</v>
      </c>
      <c r="C161" s="16" t="s">
        <v>9</v>
      </c>
      <c r="D161" s="16" t="s">
        <v>550</v>
      </c>
      <c r="E161" s="16" t="s">
        <v>1175</v>
      </c>
      <c r="F161" s="15" t="s">
        <v>12</v>
      </c>
      <c r="G161" s="136" t="s">
        <v>1087</v>
      </c>
    </row>
    <row r="162" spans="1:9" s="15" customFormat="1" ht="15" customHeight="1" x14ac:dyDescent="0.2">
      <c r="A162" s="15" t="s">
        <v>453</v>
      </c>
      <c r="B162" s="16">
        <v>23</v>
      </c>
      <c r="C162" s="16" t="s">
        <v>9</v>
      </c>
      <c r="D162" s="16" t="s">
        <v>553</v>
      </c>
      <c r="E162" s="16" t="s">
        <v>1175</v>
      </c>
      <c r="F162" s="15" t="s">
        <v>12</v>
      </c>
      <c r="G162" s="136" t="s">
        <v>997</v>
      </c>
    </row>
    <row r="163" spans="1:9" s="15" customFormat="1" ht="15" customHeight="1" x14ac:dyDescent="0.2">
      <c r="A163" s="15" t="s">
        <v>453</v>
      </c>
      <c r="B163" s="16">
        <v>23</v>
      </c>
      <c r="C163" s="16" t="s">
        <v>7</v>
      </c>
      <c r="D163" s="16" t="s">
        <v>555</v>
      </c>
      <c r="E163" s="16" t="s">
        <v>1115</v>
      </c>
      <c r="F163" s="15" t="s">
        <v>12</v>
      </c>
      <c r="G163" s="136" t="s">
        <v>1087</v>
      </c>
    </row>
    <row r="164" spans="1:9" s="15" customFormat="1" ht="15" customHeight="1" x14ac:dyDescent="0.2">
      <c r="A164" s="15" t="s">
        <v>453</v>
      </c>
      <c r="B164" s="16">
        <v>24</v>
      </c>
      <c r="C164" s="16" t="s">
        <v>7</v>
      </c>
      <c r="D164" s="16" t="s">
        <v>558</v>
      </c>
      <c r="E164" s="16" t="s">
        <v>1175</v>
      </c>
      <c r="F164" s="15" t="s">
        <v>12</v>
      </c>
      <c r="G164" s="136" t="s">
        <v>1087</v>
      </c>
    </row>
    <row r="165" spans="1:9" s="15" customFormat="1" ht="15" customHeight="1" x14ac:dyDescent="0.2">
      <c r="A165" s="15" t="s">
        <v>453</v>
      </c>
      <c r="B165" s="16">
        <v>25</v>
      </c>
      <c r="C165" s="16" t="s">
        <v>7</v>
      </c>
      <c r="D165" s="16" t="s">
        <v>561</v>
      </c>
      <c r="E165" s="16" t="s">
        <v>1175</v>
      </c>
      <c r="F165" s="15" t="s">
        <v>12</v>
      </c>
      <c r="G165" s="136" t="s">
        <v>1087</v>
      </c>
    </row>
    <row r="166" spans="1:9" s="15" customFormat="1" ht="15" customHeight="1" x14ac:dyDescent="0.2">
      <c r="A166" s="15" t="s">
        <v>453</v>
      </c>
      <c r="B166" s="16">
        <v>26</v>
      </c>
      <c r="C166" s="16" t="s">
        <v>9</v>
      </c>
      <c r="D166" s="16" t="s">
        <v>564</v>
      </c>
      <c r="E166" s="16" t="s">
        <v>1175</v>
      </c>
      <c r="F166" s="15" t="s">
        <v>12</v>
      </c>
      <c r="G166" s="136" t="s">
        <v>1087</v>
      </c>
    </row>
    <row r="167" spans="1:9" s="15" customFormat="1" ht="15" customHeight="1" x14ac:dyDescent="0.2">
      <c r="A167" s="15" t="s">
        <v>453</v>
      </c>
      <c r="B167" s="16">
        <v>28</v>
      </c>
      <c r="C167" s="16" t="s">
        <v>7</v>
      </c>
      <c r="D167" s="16" t="s">
        <v>572</v>
      </c>
      <c r="E167" s="16" t="s">
        <v>1175</v>
      </c>
      <c r="F167" s="15" t="s">
        <v>634</v>
      </c>
      <c r="G167" s="136" t="s">
        <v>858</v>
      </c>
    </row>
    <row r="168" spans="1:9" s="15" customFormat="1" ht="15" customHeight="1" x14ac:dyDescent="0.2">
      <c r="A168" s="15" t="s">
        <v>453</v>
      </c>
      <c r="B168" s="16">
        <v>28</v>
      </c>
      <c r="C168" s="16" t="s">
        <v>7</v>
      </c>
      <c r="D168" s="16" t="s">
        <v>571</v>
      </c>
      <c r="E168" s="16" t="s">
        <v>1175</v>
      </c>
      <c r="F168" s="15" t="s">
        <v>12</v>
      </c>
      <c r="G168" s="136" t="s">
        <v>1009</v>
      </c>
    </row>
    <row r="169" spans="1:9" s="15" customFormat="1" ht="15" customHeight="1" x14ac:dyDescent="0.2">
      <c r="A169" s="15" t="s">
        <v>453</v>
      </c>
      <c r="B169" s="16">
        <v>28</v>
      </c>
      <c r="C169" s="16" t="s">
        <v>13</v>
      </c>
      <c r="D169" s="16" t="s">
        <v>573</v>
      </c>
      <c r="E169" s="16" t="s">
        <v>1175</v>
      </c>
      <c r="F169" s="15" t="s">
        <v>12</v>
      </c>
      <c r="G169" s="136" t="s">
        <v>1019</v>
      </c>
    </row>
    <row r="170" spans="1:9" ht="32" x14ac:dyDescent="0.2">
      <c r="A170" s="15" t="s">
        <v>453</v>
      </c>
      <c r="B170" s="16">
        <v>28</v>
      </c>
      <c r="C170" s="16" t="s">
        <v>9</v>
      </c>
      <c r="D170" s="16" t="s">
        <v>569</v>
      </c>
      <c r="E170" s="16" t="s">
        <v>1115</v>
      </c>
      <c r="F170" s="15" t="s">
        <v>12</v>
      </c>
      <c r="G170" s="136" t="s">
        <v>1087</v>
      </c>
      <c r="H170" s="15"/>
      <c r="I170" s="15"/>
    </row>
    <row r="171" spans="1:9" ht="32" x14ac:dyDescent="0.2">
      <c r="A171" s="15" t="s">
        <v>453</v>
      </c>
      <c r="B171" s="16">
        <v>29</v>
      </c>
      <c r="C171" s="16" t="s">
        <v>7</v>
      </c>
      <c r="D171" s="16" t="s">
        <v>576</v>
      </c>
      <c r="E171" s="16" t="s">
        <v>1175</v>
      </c>
      <c r="F171" s="15" t="s">
        <v>12</v>
      </c>
      <c r="G171" s="136" t="s">
        <v>1087</v>
      </c>
      <c r="H171" s="15"/>
      <c r="I171" s="15"/>
    </row>
    <row r="172" spans="1:9" ht="32" x14ac:dyDescent="0.2">
      <c r="A172" s="15" t="s">
        <v>453</v>
      </c>
      <c r="B172" s="16">
        <v>29</v>
      </c>
      <c r="C172" s="16" t="s">
        <v>9</v>
      </c>
      <c r="D172" s="16" t="s">
        <v>574</v>
      </c>
      <c r="E172" s="16" t="s">
        <v>1175</v>
      </c>
      <c r="F172" s="15" t="s">
        <v>12</v>
      </c>
      <c r="G172" s="136" t="s">
        <v>1028</v>
      </c>
      <c r="H172" s="15"/>
      <c r="I172" s="15"/>
    </row>
    <row r="173" spans="1:9" ht="32" x14ac:dyDescent="0.2">
      <c r="A173" s="15" t="s">
        <v>453</v>
      </c>
      <c r="B173" s="16">
        <v>30</v>
      </c>
      <c r="C173" s="16" t="s">
        <v>13</v>
      </c>
      <c r="D173" s="16" t="s">
        <v>583</v>
      </c>
      <c r="E173" s="16" t="s">
        <v>1175</v>
      </c>
      <c r="F173" s="15" t="s">
        <v>12</v>
      </c>
      <c r="G173" s="136" t="s">
        <v>1035</v>
      </c>
      <c r="H173" s="15"/>
      <c r="I173" s="15"/>
    </row>
    <row r="174" spans="1:9" ht="32" x14ac:dyDescent="0.2">
      <c r="A174" s="15" t="s">
        <v>453</v>
      </c>
      <c r="B174" s="16">
        <v>30</v>
      </c>
      <c r="C174" s="16" t="s">
        <v>9</v>
      </c>
      <c r="D174" s="16" t="s">
        <v>581</v>
      </c>
      <c r="E174" s="16" t="s">
        <v>1175</v>
      </c>
      <c r="F174" s="15" t="s">
        <v>12</v>
      </c>
      <c r="G174" s="136" t="s">
        <v>784</v>
      </c>
      <c r="H174" s="15"/>
      <c r="I174" s="15"/>
    </row>
    <row r="175" spans="1:9" ht="32" x14ac:dyDescent="0.2">
      <c r="A175" s="15" t="s">
        <v>453</v>
      </c>
      <c r="B175" s="16">
        <v>31</v>
      </c>
      <c r="C175" s="16" t="s">
        <v>7</v>
      </c>
      <c r="D175" s="16" t="s">
        <v>589</v>
      </c>
      <c r="E175" s="16" t="s">
        <v>1175</v>
      </c>
      <c r="F175" s="15" t="s">
        <v>12</v>
      </c>
      <c r="G175" s="136" t="s">
        <v>1087</v>
      </c>
      <c r="H175" s="15"/>
      <c r="I175" s="15"/>
    </row>
    <row r="176" spans="1:9" ht="32" x14ac:dyDescent="0.2">
      <c r="A176" s="15" t="s">
        <v>453</v>
      </c>
      <c r="B176" s="16">
        <v>31</v>
      </c>
      <c r="C176" s="16" t="s">
        <v>7</v>
      </c>
      <c r="D176" s="16" t="s">
        <v>586</v>
      </c>
      <c r="E176" s="16" t="s">
        <v>1175</v>
      </c>
      <c r="F176" s="15" t="s">
        <v>12</v>
      </c>
      <c r="G176" s="136" t="s">
        <v>1087</v>
      </c>
      <c r="H176" s="15"/>
      <c r="I176" s="15"/>
    </row>
    <row r="177" spans="1:9" ht="32" x14ac:dyDescent="0.2">
      <c r="A177" s="15" t="s">
        <v>453</v>
      </c>
      <c r="B177" s="16">
        <v>31</v>
      </c>
      <c r="C177" s="16" t="s">
        <v>9</v>
      </c>
      <c r="D177" s="16" t="s">
        <v>585</v>
      </c>
      <c r="E177" s="16" t="s">
        <v>1175</v>
      </c>
      <c r="F177" s="15" t="s">
        <v>12</v>
      </c>
      <c r="G177" s="136" t="s">
        <v>1087</v>
      </c>
      <c r="H177" s="15"/>
      <c r="I177" s="15"/>
    </row>
    <row r="178" spans="1:9" ht="32" x14ac:dyDescent="0.2">
      <c r="A178" s="15" t="s">
        <v>453</v>
      </c>
      <c r="B178" s="16">
        <v>32</v>
      </c>
      <c r="C178" s="16" t="s">
        <v>7</v>
      </c>
      <c r="D178" s="16" t="s">
        <v>591</v>
      </c>
      <c r="E178" s="16" t="s">
        <v>1175</v>
      </c>
      <c r="F178" s="15" t="s">
        <v>12</v>
      </c>
      <c r="G178" s="136" t="s">
        <v>1087</v>
      </c>
      <c r="H178" s="15"/>
      <c r="I178" s="15"/>
    </row>
    <row r="179" spans="1:9" ht="32" x14ac:dyDescent="0.2">
      <c r="A179" s="15" t="s">
        <v>453</v>
      </c>
      <c r="B179" s="16">
        <v>33</v>
      </c>
      <c r="C179" s="16" t="s">
        <v>7</v>
      </c>
      <c r="D179" s="16" t="s">
        <v>595</v>
      </c>
      <c r="E179" s="16" t="s">
        <v>1175</v>
      </c>
      <c r="F179" s="15" t="s">
        <v>12</v>
      </c>
      <c r="G179" s="136" t="s">
        <v>1087</v>
      </c>
      <c r="H179" s="15"/>
      <c r="I179" s="15"/>
    </row>
    <row r="180" spans="1:9" ht="32" x14ac:dyDescent="0.2">
      <c r="A180" s="15" t="s">
        <v>453</v>
      </c>
      <c r="B180" s="16">
        <v>34</v>
      </c>
      <c r="C180" s="16" t="s">
        <v>7</v>
      </c>
      <c r="D180" s="16" t="s">
        <v>600</v>
      </c>
      <c r="E180" s="16" t="s">
        <v>1175</v>
      </c>
      <c r="F180" s="15" t="s">
        <v>12</v>
      </c>
      <c r="G180" s="136" t="s">
        <v>1063</v>
      </c>
      <c r="H180" s="15"/>
      <c r="I180" s="15"/>
    </row>
    <row r="181" spans="1:9" ht="32" x14ac:dyDescent="0.2">
      <c r="A181" s="15" t="s">
        <v>453</v>
      </c>
      <c r="B181" s="16">
        <v>34</v>
      </c>
      <c r="C181" s="16" t="s">
        <v>13</v>
      </c>
      <c r="D181" s="16" t="s">
        <v>601</v>
      </c>
      <c r="E181" s="16" t="s">
        <v>1175</v>
      </c>
      <c r="F181" s="15" t="s">
        <v>12</v>
      </c>
      <c r="G181" s="136" t="s">
        <v>1091</v>
      </c>
      <c r="H181" s="15"/>
      <c r="I181" s="15"/>
    </row>
    <row r="182" spans="1:9" ht="32" x14ac:dyDescent="0.2">
      <c r="A182" s="15" t="s">
        <v>453</v>
      </c>
      <c r="B182" s="16">
        <v>34</v>
      </c>
      <c r="C182" s="16" t="s">
        <v>9</v>
      </c>
      <c r="D182" s="16" t="s">
        <v>598</v>
      </c>
      <c r="E182" s="16" t="s">
        <v>1175</v>
      </c>
      <c r="F182" s="15" t="s">
        <v>12</v>
      </c>
      <c r="G182" s="136" t="s">
        <v>1087</v>
      </c>
      <c r="H182" s="15"/>
      <c r="I182" s="15"/>
    </row>
    <row r="183" spans="1:9" ht="32" x14ac:dyDescent="0.2">
      <c r="A183" s="15" t="s">
        <v>453</v>
      </c>
      <c r="B183" s="16">
        <v>35</v>
      </c>
      <c r="C183" s="16" t="s">
        <v>7</v>
      </c>
      <c r="D183" s="16" t="s">
        <v>606</v>
      </c>
      <c r="E183" s="16" t="s">
        <v>1175</v>
      </c>
      <c r="F183" s="15" t="s">
        <v>12</v>
      </c>
      <c r="G183" s="136" t="s">
        <v>1075</v>
      </c>
      <c r="H183" s="15"/>
      <c r="I183" s="15"/>
    </row>
    <row r="184" spans="1:9" ht="32" x14ac:dyDescent="0.2">
      <c r="A184" s="15" t="s">
        <v>453</v>
      </c>
      <c r="B184" s="16">
        <v>35</v>
      </c>
      <c r="C184" s="16" t="s">
        <v>9</v>
      </c>
      <c r="D184" s="16" t="s">
        <v>604</v>
      </c>
      <c r="E184" s="16" t="s">
        <v>1175</v>
      </c>
      <c r="F184" s="15" t="s">
        <v>12</v>
      </c>
      <c r="G184" s="136" t="s">
        <v>1087</v>
      </c>
      <c r="H184" s="15"/>
      <c r="I184" s="15"/>
    </row>
    <row r="185" spans="1:9" ht="32" x14ac:dyDescent="0.2">
      <c r="A185" s="15" t="s">
        <v>453</v>
      </c>
      <c r="B185" s="16">
        <v>37</v>
      </c>
      <c r="C185" s="16" t="s">
        <v>7</v>
      </c>
      <c r="D185" s="16" t="s">
        <v>612</v>
      </c>
      <c r="E185" s="16" t="s">
        <v>1175</v>
      </c>
      <c r="F185" s="15" t="s">
        <v>12</v>
      </c>
      <c r="G185" s="136" t="s">
        <v>1087</v>
      </c>
      <c r="H185" s="15"/>
      <c r="I185" s="15"/>
    </row>
    <row r="186" spans="1:9" ht="32" x14ac:dyDescent="0.2">
      <c r="A186" s="15" t="s">
        <v>453</v>
      </c>
      <c r="B186" s="16">
        <v>38</v>
      </c>
      <c r="C186" s="16" t="s">
        <v>7</v>
      </c>
      <c r="D186" s="16" t="s">
        <v>615</v>
      </c>
      <c r="E186" s="16" t="s">
        <v>1175</v>
      </c>
      <c r="F186" s="15" t="s">
        <v>12</v>
      </c>
      <c r="G186" s="136" t="s">
        <v>1087</v>
      </c>
      <c r="H186" s="15"/>
      <c r="I186" s="15"/>
    </row>
    <row r="187" spans="1:9" ht="32" x14ac:dyDescent="0.2">
      <c r="A187" s="15" t="s">
        <v>453</v>
      </c>
      <c r="B187" s="16">
        <v>38</v>
      </c>
      <c r="C187" s="16" t="s">
        <v>9</v>
      </c>
      <c r="D187" s="16" t="s">
        <v>613</v>
      </c>
      <c r="E187" s="16" t="s">
        <v>1175</v>
      </c>
      <c r="F187" s="15" t="s">
        <v>12</v>
      </c>
      <c r="G187" s="136" t="s">
        <v>1087</v>
      </c>
      <c r="H187" s="15"/>
      <c r="I187" s="15"/>
    </row>
  </sheetData>
  <autoFilter ref="A22:G22" xr:uid="{B2985F2D-400F-164C-9825-D4D9D5FAE4CB}">
    <sortState ref="A23:G187">
      <sortCondition ref="A22"/>
    </sortState>
  </autoFilter>
  <mergeCells count="10">
    <mergeCell ref="A15:B15"/>
    <mergeCell ref="D15:E15"/>
    <mergeCell ref="G15:H15"/>
    <mergeCell ref="A1:I2"/>
    <mergeCell ref="A20:I21"/>
    <mergeCell ref="A3:B3"/>
    <mergeCell ref="D3:E3"/>
    <mergeCell ref="G3:H3"/>
    <mergeCell ref="A9:B9"/>
    <mergeCell ref="D9:E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909BA-3B36-4A99-A12E-B7AF0BACEBC7}">
  <dimension ref="A1:I187"/>
  <sheetViews>
    <sheetView zoomScaleNormal="100" workbookViewId="0">
      <pane ySplit="22" topLeftCell="A23" activePane="bottomLeft" state="frozen"/>
      <selection pane="bottomLeft" activeCell="G25" sqref="G25"/>
    </sheetView>
  </sheetViews>
  <sheetFormatPr baseColWidth="10" defaultColWidth="8.83203125" defaultRowHeight="16" x14ac:dyDescent="0.2"/>
  <cols>
    <col min="1" max="1" width="23.33203125" customWidth="1"/>
    <col min="2" max="2" width="5.83203125" customWidth="1"/>
    <col min="3" max="3" width="10.1640625" customWidth="1"/>
    <col min="4" max="4" width="17.83203125" customWidth="1"/>
    <col min="5" max="5" width="10.1640625" customWidth="1"/>
    <col min="6" max="6" width="12" customWidth="1"/>
    <col min="7" max="7" width="14.6640625" style="133" customWidth="1"/>
  </cols>
  <sheetData>
    <row r="1" spans="1:9" ht="18.5" customHeight="1" x14ac:dyDescent="0.2">
      <c r="A1" s="342" t="s">
        <v>1143</v>
      </c>
      <c r="B1" s="342"/>
      <c r="C1" s="342"/>
      <c r="D1" s="342"/>
      <c r="E1" s="342"/>
      <c r="F1" s="342"/>
      <c r="G1" s="342"/>
      <c r="H1" s="342"/>
      <c r="I1" s="342"/>
    </row>
    <row r="2" spans="1:9" ht="17" thickBot="1" x14ac:dyDescent="0.25">
      <c r="A2" s="320"/>
      <c r="B2" s="320"/>
      <c r="C2" s="320"/>
      <c r="D2" s="320"/>
      <c r="E2" s="320"/>
      <c r="F2" s="320"/>
      <c r="G2" s="320"/>
      <c r="H2" s="320"/>
      <c r="I2" s="320"/>
    </row>
    <row r="3" spans="1:9" s="126" customFormat="1" ht="15" customHeight="1" x14ac:dyDescent="0.2">
      <c r="A3" s="327" t="s">
        <v>1105</v>
      </c>
      <c r="B3" s="328"/>
      <c r="C3" s="60"/>
      <c r="D3" s="329" t="s">
        <v>453</v>
      </c>
      <c r="E3" s="330"/>
      <c r="F3" s="64"/>
      <c r="G3" s="331" t="s">
        <v>0</v>
      </c>
      <c r="H3" s="332"/>
      <c r="I3" s="66"/>
    </row>
    <row r="4" spans="1:9" s="18" customFormat="1" ht="15" customHeight="1" x14ac:dyDescent="0.2">
      <c r="A4" s="33" t="s">
        <v>12</v>
      </c>
      <c r="B4" s="34">
        <v>145</v>
      </c>
      <c r="C4" s="61">
        <f>SUM(B4/B7)</f>
        <v>0.87878787878787878</v>
      </c>
      <c r="D4" s="37" t="s">
        <v>12</v>
      </c>
      <c r="E4" s="38">
        <v>45</v>
      </c>
      <c r="F4" s="65">
        <f>SUM(E4/E7)</f>
        <v>0.84905660377358494</v>
      </c>
      <c r="G4" s="138" t="s">
        <v>12</v>
      </c>
      <c r="H4" s="42">
        <v>100</v>
      </c>
      <c r="I4" s="67">
        <f>SUM(H4/H7)</f>
        <v>0.8928571428571429</v>
      </c>
    </row>
    <row r="5" spans="1:9" s="18" customFormat="1" ht="15" customHeight="1" x14ac:dyDescent="0.2">
      <c r="A5" s="33" t="s">
        <v>634</v>
      </c>
      <c r="B5" s="34">
        <v>2</v>
      </c>
      <c r="C5" s="61">
        <f>SUM(B5/B7)</f>
        <v>1.2121212121212121E-2</v>
      </c>
      <c r="D5" s="37" t="s">
        <v>634</v>
      </c>
      <c r="E5" s="38">
        <v>1</v>
      </c>
      <c r="F5" s="65">
        <f>SUM(E5/E7)</f>
        <v>1.8867924528301886E-2</v>
      </c>
      <c r="G5" s="138" t="s">
        <v>634</v>
      </c>
      <c r="H5" s="42">
        <v>1</v>
      </c>
      <c r="I5" s="67">
        <f>SUM(H5/H7)</f>
        <v>8.9285714285714281E-3</v>
      </c>
    </row>
    <row r="6" spans="1:9" s="18" customFormat="1" ht="15" customHeight="1" thickBot="1" x14ac:dyDescent="0.25">
      <c r="A6" s="35" t="s">
        <v>616</v>
      </c>
      <c r="B6" s="36">
        <v>18</v>
      </c>
      <c r="C6" s="61">
        <f>SUM(B6/B7)</f>
        <v>0.10909090909090909</v>
      </c>
      <c r="D6" s="39" t="s">
        <v>616</v>
      </c>
      <c r="E6" s="40">
        <v>7</v>
      </c>
      <c r="F6" s="65">
        <f>SUM(E6/E7)</f>
        <v>0.13207547169811321</v>
      </c>
      <c r="G6" s="139" t="s">
        <v>616</v>
      </c>
      <c r="H6" s="44">
        <v>11</v>
      </c>
      <c r="I6" s="67">
        <f>SUM(H6/H7)</f>
        <v>9.8214285714285712E-2</v>
      </c>
    </row>
    <row r="7" spans="1:9" s="18" customFormat="1" ht="15" customHeight="1" thickBot="1" x14ac:dyDescent="0.25">
      <c r="A7" s="35" t="s">
        <v>1105</v>
      </c>
      <c r="B7" s="62">
        <f>SUM(B4:B6)</f>
        <v>165</v>
      </c>
      <c r="C7" s="36"/>
      <c r="D7" s="39" t="s">
        <v>1105</v>
      </c>
      <c r="E7" s="59">
        <f>SUM(E4:E6)</f>
        <v>53</v>
      </c>
      <c r="F7" s="40"/>
      <c r="G7" s="139" t="s">
        <v>1105</v>
      </c>
      <c r="H7" s="63">
        <f>SUM(H4:H6)</f>
        <v>112</v>
      </c>
      <c r="I7" s="44"/>
    </row>
    <row r="8" spans="1:9" s="18" customFormat="1" ht="15" customHeight="1" thickBot="1" x14ac:dyDescent="0.25">
      <c r="A8"/>
      <c r="B8"/>
      <c r="C8"/>
      <c r="D8"/>
      <c r="E8"/>
      <c r="F8"/>
      <c r="G8" s="133"/>
      <c r="H8"/>
      <c r="I8"/>
    </row>
    <row r="9" spans="1:9" s="18" customFormat="1" ht="15" customHeight="1" x14ac:dyDescent="0.2">
      <c r="A9" s="333" t="s">
        <v>1108</v>
      </c>
      <c r="B9" s="334"/>
      <c r="C9" s="54"/>
      <c r="D9" s="335" t="s">
        <v>1110</v>
      </c>
      <c r="E9" s="336"/>
      <c r="F9" s="57"/>
      <c r="G9" s="133"/>
      <c r="H9"/>
      <c r="I9"/>
    </row>
    <row r="10" spans="1:9" s="18" customFormat="1" ht="15" customHeight="1" x14ac:dyDescent="0.2">
      <c r="A10" s="45" t="s">
        <v>12</v>
      </c>
      <c r="B10" s="46">
        <v>17</v>
      </c>
      <c r="C10" s="55">
        <f>SUM(B10/B13)</f>
        <v>0.85</v>
      </c>
      <c r="D10" s="49" t="s">
        <v>12</v>
      </c>
      <c r="E10" s="50">
        <v>128</v>
      </c>
      <c r="F10" s="58">
        <f>SUM(E10/E13)</f>
        <v>0.88275862068965516</v>
      </c>
      <c r="G10" s="133"/>
      <c r="H10"/>
      <c r="I10"/>
    </row>
    <row r="11" spans="1:9" s="18" customFormat="1" ht="15" customHeight="1" x14ac:dyDescent="0.2">
      <c r="A11" s="45" t="s">
        <v>634</v>
      </c>
      <c r="B11" s="46">
        <v>1</v>
      </c>
      <c r="C11" s="55">
        <f>SUM(B11/B13)</f>
        <v>0.05</v>
      </c>
      <c r="D11" s="49" t="s">
        <v>634</v>
      </c>
      <c r="E11" s="50">
        <v>1</v>
      </c>
      <c r="F11" s="58">
        <f>SUM(E11/E13)</f>
        <v>6.8965517241379309E-3</v>
      </c>
      <c r="G11" s="133"/>
      <c r="H11"/>
      <c r="I11"/>
    </row>
    <row r="12" spans="1:9" s="18" customFormat="1" ht="15" customHeight="1" thickBot="1" x14ac:dyDescent="0.25">
      <c r="A12" s="47" t="s">
        <v>616</v>
      </c>
      <c r="B12" s="48">
        <v>2</v>
      </c>
      <c r="C12" s="55">
        <f>SUM(B12/B13)</f>
        <v>0.1</v>
      </c>
      <c r="D12" s="51" t="s">
        <v>616</v>
      </c>
      <c r="E12" s="52">
        <v>16</v>
      </c>
      <c r="F12" s="58">
        <f>SUM(E12/E13)</f>
        <v>0.1103448275862069</v>
      </c>
      <c r="G12" s="133"/>
      <c r="H12"/>
      <c r="I12"/>
    </row>
    <row r="13" spans="1:9" s="18" customFormat="1" ht="15" customHeight="1" thickBot="1" x14ac:dyDescent="0.25">
      <c r="A13" s="47" t="s">
        <v>1105</v>
      </c>
      <c r="B13" s="56">
        <f>SUM(B10:B12)</f>
        <v>20</v>
      </c>
      <c r="C13" s="48"/>
      <c r="D13" s="51" t="s">
        <v>1105</v>
      </c>
      <c r="E13" s="53">
        <f>SUM(E10:E12)</f>
        <v>145</v>
      </c>
      <c r="F13" s="52"/>
      <c r="G13" s="133"/>
      <c r="H13"/>
      <c r="I13"/>
    </row>
    <row r="14" spans="1:9" s="18" customFormat="1" ht="15" customHeight="1" thickBot="1" x14ac:dyDescent="0.25">
      <c r="A14"/>
      <c r="B14"/>
      <c r="C14"/>
      <c r="D14"/>
      <c r="E14"/>
      <c r="F14"/>
      <c r="G14" s="133"/>
      <c r="H14"/>
      <c r="I14"/>
    </row>
    <row r="15" spans="1:9" s="18" customFormat="1" ht="15" customHeight="1" x14ac:dyDescent="0.2">
      <c r="A15" s="321" t="s">
        <v>1111</v>
      </c>
      <c r="B15" s="322"/>
      <c r="C15" s="69"/>
      <c r="D15" s="323" t="s">
        <v>1112</v>
      </c>
      <c r="E15" s="324"/>
      <c r="F15" s="73"/>
      <c r="G15" s="325" t="s">
        <v>1113</v>
      </c>
      <c r="H15" s="326"/>
      <c r="I15" s="75"/>
    </row>
    <row r="16" spans="1:9" s="18" customFormat="1" ht="15" customHeight="1" x14ac:dyDescent="0.2">
      <c r="A16" s="21" t="s">
        <v>12</v>
      </c>
      <c r="B16" s="22">
        <v>46</v>
      </c>
      <c r="C16" s="70">
        <f>SUM(B16/B19)</f>
        <v>0.8214285714285714</v>
      </c>
      <c r="D16" s="25" t="s">
        <v>12</v>
      </c>
      <c r="E16" s="26">
        <v>82</v>
      </c>
      <c r="F16" s="74">
        <f>SUM(E16/E19)</f>
        <v>0.90109890109890112</v>
      </c>
      <c r="G16" s="140" t="s">
        <v>12</v>
      </c>
      <c r="H16" s="30">
        <v>7</v>
      </c>
      <c r="I16" s="76">
        <f>SUM(H16/H19)</f>
        <v>0.875</v>
      </c>
    </row>
    <row r="17" spans="1:9" s="18" customFormat="1" ht="15" customHeight="1" x14ac:dyDescent="0.2">
      <c r="A17" s="21" t="s">
        <v>634</v>
      </c>
      <c r="B17" s="22">
        <v>1</v>
      </c>
      <c r="C17" s="70">
        <f>SUM(B17/B19)</f>
        <v>1.7857142857142856E-2</v>
      </c>
      <c r="D17" s="25" t="s">
        <v>634</v>
      </c>
      <c r="E17" s="26">
        <v>1</v>
      </c>
      <c r="F17" s="74">
        <f>SUM(E17/E19)</f>
        <v>1.098901098901099E-2</v>
      </c>
      <c r="G17" s="140" t="s">
        <v>634</v>
      </c>
      <c r="H17" s="30">
        <v>0</v>
      </c>
      <c r="I17" s="76">
        <f>SUM(H17/H19)</f>
        <v>0</v>
      </c>
    </row>
    <row r="18" spans="1:9" s="18" customFormat="1" ht="15" customHeight="1" thickBot="1" x14ac:dyDescent="0.25">
      <c r="A18" s="23" t="s">
        <v>616</v>
      </c>
      <c r="B18" s="24">
        <v>9</v>
      </c>
      <c r="C18" s="70">
        <f>SUM(B18/B19)</f>
        <v>0.16071428571428573</v>
      </c>
      <c r="D18" s="27" t="s">
        <v>616</v>
      </c>
      <c r="E18" s="28">
        <v>8</v>
      </c>
      <c r="F18" s="74">
        <f>SUM(E18/E19)</f>
        <v>8.7912087912087919E-2</v>
      </c>
      <c r="G18" s="141" t="s">
        <v>616</v>
      </c>
      <c r="H18" s="32">
        <v>1</v>
      </c>
      <c r="I18" s="76">
        <f>SUM(H18/H19)</f>
        <v>0.125</v>
      </c>
    </row>
    <row r="19" spans="1:9" s="18" customFormat="1" ht="15" customHeight="1" thickBot="1" x14ac:dyDescent="0.25">
      <c r="A19" s="23" t="s">
        <v>1105</v>
      </c>
      <c r="B19" s="71">
        <f>SUM(B16:B18)</f>
        <v>56</v>
      </c>
      <c r="C19" s="24"/>
      <c r="D19" s="27" t="s">
        <v>1105</v>
      </c>
      <c r="E19" s="68">
        <f>SUM(E16:E18)</f>
        <v>91</v>
      </c>
      <c r="F19" s="28"/>
      <c r="G19" s="141" t="s">
        <v>1105</v>
      </c>
      <c r="H19" s="72">
        <f>SUM(H16:H18)</f>
        <v>8</v>
      </c>
      <c r="I19" s="32"/>
    </row>
    <row r="20" spans="1:9" s="18" customFormat="1" ht="15" customHeight="1" x14ac:dyDescent="0.2">
      <c r="A20" s="289" t="s">
        <v>1168</v>
      </c>
      <c r="B20" s="289"/>
      <c r="C20" s="289"/>
      <c r="D20" s="289"/>
      <c r="E20" s="289"/>
      <c r="F20" s="289"/>
      <c r="G20" s="289"/>
      <c r="H20" s="289"/>
      <c r="I20" s="289"/>
    </row>
    <row r="21" spans="1:9" s="18" customFormat="1" ht="15" customHeight="1" x14ac:dyDescent="0.2">
      <c r="A21" s="318"/>
      <c r="B21" s="318"/>
      <c r="C21" s="318"/>
      <c r="D21" s="318"/>
      <c r="E21" s="318"/>
      <c r="F21" s="318"/>
      <c r="G21" s="318"/>
      <c r="H21" s="318"/>
      <c r="I21" s="318"/>
    </row>
    <row r="22" spans="1:9" s="18" customFormat="1" ht="15" customHeight="1" x14ac:dyDescent="0.2">
      <c r="A22" s="126" t="s">
        <v>0</v>
      </c>
      <c r="B22" s="126" t="s">
        <v>1</v>
      </c>
      <c r="C22" s="126" t="s">
        <v>2</v>
      </c>
      <c r="D22" s="126" t="s">
        <v>3</v>
      </c>
      <c r="E22" s="126" t="s">
        <v>4</v>
      </c>
      <c r="F22" s="126" t="s">
        <v>1135</v>
      </c>
      <c r="G22" s="142" t="s">
        <v>1136</v>
      </c>
      <c r="H22" s="126"/>
      <c r="I22" s="128"/>
    </row>
    <row r="23" spans="1:9" s="18" customFormat="1" ht="15" customHeight="1" x14ac:dyDescent="0.2">
      <c r="A23" s="18" t="s">
        <v>452</v>
      </c>
      <c r="B23" s="16">
        <v>1</v>
      </c>
      <c r="C23" s="16" t="s">
        <v>7</v>
      </c>
      <c r="D23" s="16" t="s">
        <v>11</v>
      </c>
      <c r="E23" s="16" t="s">
        <v>1175</v>
      </c>
      <c r="F23" s="18" t="s">
        <v>12</v>
      </c>
      <c r="G23" s="135" t="s">
        <v>1087</v>
      </c>
    </row>
    <row r="24" spans="1:9" s="18" customFormat="1" ht="15" customHeight="1" x14ac:dyDescent="0.2">
      <c r="A24" s="18" t="s">
        <v>452</v>
      </c>
      <c r="B24" s="16">
        <v>2</v>
      </c>
      <c r="C24" s="16" t="s">
        <v>7</v>
      </c>
      <c r="D24" s="16" t="s">
        <v>15</v>
      </c>
      <c r="E24" s="16" t="s">
        <v>1175</v>
      </c>
      <c r="F24" s="18" t="s">
        <v>12</v>
      </c>
      <c r="G24" s="135" t="s">
        <v>1087</v>
      </c>
    </row>
    <row r="25" spans="1:9" s="18" customFormat="1" ht="15" customHeight="1" x14ac:dyDescent="0.2">
      <c r="A25" s="18" t="s">
        <v>452</v>
      </c>
      <c r="B25" s="16">
        <v>2</v>
      </c>
      <c r="C25" s="16" t="s">
        <v>7</v>
      </c>
      <c r="D25" s="16" t="s">
        <v>16</v>
      </c>
      <c r="E25" s="16" t="s">
        <v>1175</v>
      </c>
      <c r="F25" s="18" t="s">
        <v>12</v>
      </c>
      <c r="G25" s="135" t="s">
        <v>1087</v>
      </c>
    </row>
    <row r="26" spans="1:9" s="18" customFormat="1" ht="15" customHeight="1" x14ac:dyDescent="0.2">
      <c r="A26" s="18" t="s">
        <v>452</v>
      </c>
      <c r="B26" s="16">
        <v>3</v>
      </c>
      <c r="C26" s="16" t="s">
        <v>7</v>
      </c>
      <c r="D26" s="16" t="s">
        <v>24</v>
      </c>
      <c r="E26" s="16" t="s">
        <v>1175</v>
      </c>
      <c r="F26" s="18" t="s">
        <v>12</v>
      </c>
      <c r="G26" s="135" t="s">
        <v>1087</v>
      </c>
    </row>
    <row r="27" spans="1:9" s="18" customFormat="1" ht="15" customHeight="1" x14ac:dyDescent="0.2">
      <c r="A27" s="18" t="s">
        <v>452</v>
      </c>
      <c r="B27" s="16">
        <v>4</v>
      </c>
      <c r="C27" s="16" t="s">
        <v>7</v>
      </c>
      <c r="D27" s="16" t="s">
        <v>40</v>
      </c>
      <c r="E27" s="16" t="s">
        <v>1175</v>
      </c>
      <c r="F27" s="18" t="s">
        <v>12</v>
      </c>
      <c r="G27" s="135" t="s">
        <v>627</v>
      </c>
    </row>
    <row r="28" spans="1:9" s="18" customFormat="1" ht="15" customHeight="1" x14ac:dyDescent="0.2">
      <c r="A28" s="18" t="s">
        <v>452</v>
      </c>
      <c r="B28" s="16">
        <v>6</v>
      </c>
      <c r="C28" s="16" t="s">
        <v>7</v>
      </c>
      <c r="D28" s="16" t="s">
        <v>59</v>
      </c>
      <c r="E28" s="16" t="s">
        <v>1175</v>
      </c>
      <c r="F28" s="18" t="s">
        <v>12</v>
      </c>
      <c r="G28" s="135" t="s">
        <v>1087</v>
      </c>
    </row>
    <row r="29" spans="1:9" s="18" customFormat="1" ht="15" customHeight="1" x14ac:dyDescent="0.2">
      <c r="A29" s="18" t="s">
        <v>452</v>
      </c>
      <c r="B29" s="16">
        <v>6</v>
      </c>
      <c r="C29" s="16" t="s">
        <v>7</v>
      </c>
      <c r="D29" s="16" t="s">
        <v>56</v>
      </c>
      <c r="E29" s="16" t="s">
        <v>1175</v>
      </c>
      <c r="F29" s="18" t="s">
        <v>12</v>
      </c>
      <c r="G29" s="135" t="s">
        <v>1087</v>
      </c>
    </row>
    <row r="30" spans="1:9" s="18" customFormat="1" ht="15" customHeight="1" x14ac:dyDescent="0.2">
      <c r="A30" s="18" t="s">
        <v>452</v>
      </c>
      <c r="B30" s="16">
        <v>7</v>
      </c>
      <c r="C30" s="16" t="s">
        <v>7</v>
      </c>
      <c r="D30" s="16" t="s">
        <v>68</v>
      </c>
      <c r="E30" s="16" t="s">
        <v>1175</v>
      </c>
      <c r="F30" s="18" t="s">
        <v>12</v>
      </c>
      <c r="G30" s="135" t="s">
        <v>1087</v>
      </c>
    </row>
    <row r="31" spans="1:9" s="18" customFormat="1" ht="15" customHeight="1" x14ac:dyDescent="0.2">
      <c r="A31" s="15" t="s">
        <v>452</v>
      </c>
      <c r="B31" s="16">
        <v>8</v>
      </c>
      <c r="C31" s="16" t="s">
        <v>9</v>
      </c>
      <c r="D31" s="16" t="s">
        <v>70</v>
      </c>
      <c r="E31" s="16" t="s">
        <v>1175</v>
      </c>
      <c r="F31" s="15" t="s">
        <v>12</v>
      </c>
      <c r="G31" s="136" t="s">
        <v>1087</v>
      </c>
    </row>
    <row r="32" spans="1:9" s="15" customFormat="1" ht="15" customHeight="1" x14ac:dyDescent="0.2">
      <c r="A32" s="18" t="s">
        <v>452</v>
      </c>
      <c r="B32" s="16">
        <v>9</v>
      </c>
      <c r="C32" s="16" t="s">
        <v>7</v>
      </c>
      <c r="D32" s="16" t="s">
        <v>77</v>
      </c>
      <c r="E32" s="16" t="s">
        <v>1175</v>
      </c>
      <c r="F32" s="18" t="s">
        <v>12</v>
      </c>
      <c r="G32" s="135" t="s">
        <v>1087</v>
      </c>
      <c r="H32" s="18"/>
      <c r="I32" s="18"/>
    </row>
    <row r="33" spans="1:9" s="15" customFormat="1" ht="15" customHeight="1" x14ac:dyDescent="0.2">
      <c r="A33" s="15" t="s">
        <v>452</v>
      </c>
      <c r="B33" s="16">
        <v>10</v>
      </c>
      <c r="C33" s="16" t="s">
        <v>9</v>
      </c>
      <c r="D33" s="16" t="s">
        <v>81</v>
      </c>
      <c r="E33" s="16" t="s">
        <v>1175</v>
      </c>
      <c r="F33" s="15" t="s">
        <v>616</v>
      </c>
      <c r="G33" s="136" t="s">
        <v>640</v>
      </c>
      <c r="H33" s="18"/>
      <c r="I33" s="18"/>
    </row>
    <row r="34" spans="1:9" s="15" customFormat="1" ht="15" customHeight="1" x14ac:dyDescent="0.2">
      <c r="A34" s="18" t="s">
        <v>452</v>
      </c>
      <c r="B34" s="16">
        <v>11</v>
      </c>
      <c r="C34" s="16" t="s">
        <v>7</v>
      </c>
      <c r="D34" s="16" t="s">
        <v>89</v>
      </c>
      <c r="E34" s="16" t="s">
        <v>1115</v>
      </c>
      <c r="F34" s="18" t="s">
        <v>12</v>
      </c>
      <c r="G34" s="135" t="s">
        <v>1087</v>
      </c>
      <c r="H34" s="18"/>
      <c r="I34" s="18"/>
    </row>
    <row r="35" spans="1:9" s="15" customFormat="1" ht="15" customHeight="1" x14ac:dyDescent="0.2">
      <c r="A35" s="18" t="s">
        <v>452</v>
      </c>
      <c r="B35" s="16">
        <v>12</v>
      </c>
      <c r="C35" s="16" t="s">
        <v>7</v>
      </c>
      <c r="D35" s="16" t="s">
        <v>93</v>
      </c>
      <c r="E35" s="16" t="s">
        <v>1175</v>
      </c>
      <c r="F35" s="18" t="s">
        <v>12</v>
      </c>
      <c r="G35" s="135" t="s">
        <v>1087</v>
      </c>
      <c r="H35" s="18"/>
      <c r="I35" s="18"/>
    </row>
    <row r="36" spans="1:9" s="15" customFormat="1" ht="15" customHeight="1" x14ac:dyDescent="0.2">
      <c r="A36" s="18" t="s">
        <v>452</v>
      </c>
      <c r="B36" s="16">
        <v>12</v>
      </c>
      <c r="C36" s="16" t="s">
        <v>7</v>
      </c>
      <c r="D36" s="16" t="s">
        <v>94</v>
      </c>
      <c r="E36" s="16" t="s">
        <v>1175</v>
      </c>
      <c r="F36" s="18" t="s">
        <v>12</v>
      </c>
      <c r="G36" s="135" t="s">
        <v>1087</v>
      </c>
      <c r="H36" s="18"/>
      <c r="I36" s="18"/>
    </row>
    <row r="37" spans="1:9" s="15" customFormat="1" ht="15" customHeight="1" x14ac:dyDescent="0.2">
      <c r="A37" s="15" t="s">
        <v>452</v>
      </c>
      <c r="B37" s="16">
        <v>17</v>
      </c>
      <c r="C37" s="16" t="s">
        <v>9</v>
      </c>
      <c r="D37" s="16" t="s">
        <v>109</v>
      </c>
      <c r="E37" s="16" t="s">
        <v>1115</v>
      </c>
      <c r="F37" s="15" t="s">
        <v>12</v>
      </c>
      <c r="G37" s="136" t="s">
        <v>1087</v>
      </c>
      <c r="H37" s="18"/>
      <c r="I37" s="18"/>
    </row>
    <row r="38" spans="1:9" s="15" customFormat="1" ht="15" customHeight="1" x14ac:dyDescent="0.2">
      <c r="A38" s="18" t="s">
        <v>452</v>
      </c>
      <c r="B38" s="16">
        <v>19</v>
      </c>
      <c r="C38" s="16" t="s">
        <v>7</v>
      </c>
      <c r="D38" s="16" t="s">
        <v>115</v>
      </c>
      <c r="E38" s="16" t="s">
        <v>1175</v>
      </c>
      <c r="F38" s="18" t="s">
        <v>12</v>
      </c>
      <c r="G38" s="135" t="s">
        <v>1087</v>
      </c>
      <c r="H38" s="18"/>
      <c r="I38" s="18"/>
    </row>
    <row r="39" spans="1:9" s="15" customFormat="1" ht="15" customHeight="1" x14ac:dyDescent="0.2">
      <c r="A39" s="15" t="s">
        <v>452</v>
      </c>
      <c r="B39" s="16">
        <v>20</v>
      </c>
      <c r="C39" s="16" t="s">
        <v>9</v>
      </c>
      <c r="D39" s="16" t="s">
        <v>116</v>
      </c>
      <c r="E39" s="16" t="s">
        <v>1115</v>
      </c>
      <c r="F39" s="15" t="s">
        <v>12</v>
      </c>
      <c r="G39" s="136" t="s">
        <v>1087</v>
      </c>
      <c r="H39" s="18"/>
      <c r="I39" s="18"/>
    </row>
    <row r="40" spans="1:9" s="15" customFormat="1" ht="15" customHeight="1" x14ac:dyDescent="0.2">
      <c r="A40" s="18" t="s">
        <v>452</v>
      </c>
      <c r="B40" s="16">
        <v>21</v>
      </c>
      <c r="C40" s="16" t="s">
        <v>7</v>
      </c>
      <c r="D40" s="16" t="s">
        <v>119</v>
      </c>
      <c r="E40" s="16" t="s">
        <v>1115</v>
      </c>
      <c r="F40" s="18" t="s">
        <v>12</v>
      </c>
      <c r="G40" s="135" t="s">
        <v>1087</v>
      </c>
      <c r="H40" s="18"/>
      <c r="I40" s="18"/>
    </row>
    <row r="41" spans="1:9" s="15" customFormat="1" ht="15" customHeight="1" x14ac:dyDescent="0.2">
      <c r="A41" s="18" t="s">
        <v>452</v>
      </c>
      <c r="B41" s="16">
        <v>22</v>
      </c>
      <c r="C41" s="16" t="s">
        <v>7</v>
      </c>
      <c r="D41" s="16" t="s">
        <v>121</v>
      </c>
      <c r="E41" s="16" t="s">
        <v>1115</v>
      </c>
      <c r="F41" s="18" t="s">
        <v>12</v>
      </c>
      <c r="G41" s="135" t="s">
        <v>660</v>
      </c>
      <c r="H41" s="18"/>
      <c r="I41" s="18"/>
    </row>
    <row r="42" spans="1:9" s="15" customFormat="1" ht="15" customHeight="1" x14ac:dyDescent="0.2">
      <c r="A42" s="18" t="s">
        <v>452</v>
      </c>
      <c r="B42" s="16">
        <v>24</v>
      </c>
      <c r="C42" s="16" t="s">
        <v>7</v>
      </c>
      <c r="D42" s="16" t="s">
        <v>126</v>
      </c>
      <c r="E42" s="16" t="s">
        <v>1175</v>
      </c>
      <c r="F42" s="18" t="s">
        <v>12</v>
      </c>
      <c r="G42" s="135" t="s">
        <v>1087</v>
      </c>
      <c r="H42" s="18"/>
      <c r="I42" s="18"/>
    </row>
    <row r="43" spans="1:9" s="15" customFormat="1" ht="15" customHeight="1" x14ac:dyDescent="0.2">
      <c r="A43" s="18" t="s">
        <v>452</v>
      </c>
      <c r="B43" s="16">
        <v>25</v>
      </c>
      <c r="C43" s="16" t="s">
        <v>7</v>
      </c>
      <c r="D43" s="16" t="s">
        <v>128</v>
      </c>
      <c r="E43" s="16" t="s">
        <v>1175</v>
      </c>
      <c r="F43" s="18" t="s">
        <v>12</v>
      </c>
      <c r="G43" s="135" t="s">
        <v>1087</v>
      </c>
      <c r="H43" s="18"/>
      <c r="I43" s="18"/>
    </row>
    <row r="44" spans="1:9" s="15" customFormat="1" ht="15" customHeight="1" x14ac:dyDescent="0.2">
      <c r="A44" s="15" t="s">
        <v>452</v>
      </c>
      <c r="B44" s="16">
        <v>26</v>
      </c>
      <c r="C44" s="16" t="s">
        <v>9</v>
      </c>
      <c r="D44" s="16" t="s">
        <v>129</v>
      </c>
      <c r="E44" s="16" t="s">
        <v>1175</v>
      </c>
      <c r="F44" s="15" t="s">
        <v>12</v>
      </c>
      <c r="G44" s="136" t="s">
        <v>1087</v>
      </c>
      <c r="H44" s="18"/>
      <c r="I44" s="18"/>
    </row>
    <row r="45" spans="1:9" s="15" customFormat="1" ht="15" customHeight="1" x14ac:dyDescent="0.2">
      <c r="A45" s="15" t="s">
        <v>452</v>
      </c>
      <c r="B45" s="16">
        <v>27</v>
      </c>
      <c r="C45" s="16" t="s">
        <v>13</v>
      </c>
      <c r="D45" s="16" t="s">
        <v>133</v>
      </c>
      <c r="E45" s="16" t="s">
        <v>1175</v>
      </c>
      <c r="F45" s="15" t="s">
        <v>616</v>
      </c>
      <c r="G45" s="136" t="s">
        <v>1087</v>
      </c>
      <c r="H45" s="18"/>
      <c r="I45" s="18"/>
    </row>
    <row r="46" spans="1:9" s="15" customFormat="1" ht="15" customHeight="1" x14ac:dyDescent="0.2">
      <c r="A46" s="18" t="s">
        <v>452</v>
      </c>
      <c r="B46" s="16">
        <v>28</v>
      </c>
      <c r="C46" s="16" t="s">
        <v>7</v>
      </c>
      <c r="D46" s="16" t="s">
        <v>135</v>
      </c>
      <c r="E46" s="16" t="s">
        <v>1115</v>
      </c>
      <c r="F46" s="18" t="s">
        <v>12</v>
      </c>
      <c r="G46" s="135" t="s">
        <v>1087</v>
      </c>
      <c r="H46" s="18"/>
      <c r="I46" s="18"/>
    </row>
    <row r="47" spans="1:9" s="15" customFormat="1" ht="15" customHeight="1" x14ac:dyDescent="0.2">
      <c r="A47" s="18" t="s">
        <v>452</v>
      </c>
      <c r="B47" s="16">
        <v>29</v>
      </c>
      <c r="C47" s="16" t="s">
        <v>7</v>
      </c>
      <c r="D47" s="16" t="s">
        <v>139</v>
      </c>
      <c r="E47" s="16" t="s">
        <v>1175</v>
      </c>
      <c r="F47" s="18" t="s">
        <v>12</v>
      </c>
      <c r="G47" s="135" t="s">
        <v>1087</v>
      </c>
      <c r="H47" s="18"/>
      <c r="I47" s="18"/>
    </row>
    <row r="48" spans="1:9" s="15" customFormat="1" ht="15" customHeight="1" x14ac:dyDescent="0.2">
      <c r="A48" s="18" t="s">
        <v>452</v>
      </c>
      <c r="B48" s="16">
        <v>31</v>
      </c>
      <c r="C48" s="16" t="s">
        <v>7</v>
      </c>
      <c r="D48" s="16" t="s">
        <v>151</v>
      </c>
      <c r="E48" s="16" t="s">
        <v>1175</v>
      </c>
      <c r="F48" s="18" t="s">
        <v>12</v>
      </c>
      <c r="G48" s="135" t="s">
        <v>1087</v>
      </c>
      <c r="H48" s="18"/>
      <c r="I48" s="18"/>
    </row>
    <row r="49" spans="1:7" s="15" customFormat="1" ht="15" customHeight="1" x14ac:dyDescent="0.2">
      <c r="A49" s="15" t="s">
        <v>452</v>
      </c>
      <c r="B49" s="16">
        <v>31</v>
      </c>
      <c r="C49" s="16" t="s">
        <v>9</v>
      </c>
      <c r="D49" s="16" t="s">
        <v>149</v>
      </c>
      <c r="E49" s="16" t="s">
        <v>1175</v>
      </c>
      <c r="F49" s="15" t="s">
        <v>12</v>
      </c>
      <c r="G49" s="136" t="s">
        <v>1087</v>
      </c>
    </row>
    <row r="50" spans="1:7" s="15" customFormat="1" ht="15" customHeight="1" x14ac:dyDescent="0.2">
      <c r="A50" s="18" t="s">
        <v>452</v>
      </c>
      <c r="B50" s="16">
        <v>33</v>
      </c>
      <c r="C50" s="16" t="s">
        <v>7</v>
      </c>
      <c r="D50" s="16" t="s">
        <v>155</v>
      </c>
      <c r="E50" s="16" t="s">
        <v>1175</v>
      </c>
      <c r="F50" s="18" t="s">
        <v>12</v>
      </c>
      <c r="G50" s="135" t="s">
        <v>1087</v>
      </c>
    </row>
    <row r="51" spans="1:7" s="15" customFormat="1" ht="15" customHeight="1" x14ac:dyDescent="0.2">
      <c r="A51" s="18" t="s">
        <v>452</v>
      </c>
      <c r="B51" s="16">
        <v>35</v>
      </c>
      <c r="C51" s="16" t="s">
        <v>7</v>
      </c>
      <c r="D51" s="16" t="s">
        <v>164</v>
      </c>
      <c r="E51" s="16" t="s">
        <v>1175</v>
      </c>
      <c r="F51" s="18" t="s">
        <v>12</v>
      </c>
      <c r="G51" s="135" t="s">
        <v>1087</v>
      </c>
    </row>
    <row r="52" spans="1:7" s="15" customFormat="1" ht="15" customHeight="1" x14ac:dyDescent="0.2">
      <c r="A52" s="15" t="s">
        <v>452</v>
      </c>
      <c r="B52" s="16">
        <v>35</v>
      </c>
      <c r="C52" s="16" t="s">
        <v>9</v>
      </c>
      <c r="D52" s="16" t="s">
        <v>160</v>
      </c>
      <c r="E52" s="16" t="s">
        <v>1175</v>
      </c>
      <c r="F52" s="15" t="s">
        <v>12</v>
      </c>
      <c r="G52" s="136" t="s">
        <v>1087</v>
      </c>
    </row>
    <row r="53" spans="1:7" s="15" customFormat="1" ht="15" customHeight="1" x14ac:dyDescent="0.2">
      <c r="A53" s="18" t="s">
        <v>452</v>
      </c>
      <c r="B53" s="16">
        <v>36</v>
      </c>
      <c r="C53" s="16" t="s">
        <v>7</v>
      </c>
      <c r="D53" s="16" t="s">
        <v>172</v>
      </c>
      <c r="E53" s="16" t="s">
        <v>1175</v>
      </c>
      <c r="F53" s="18" t="s">
        <v>616</v>
      </c>
      <c r="G53" s="135" t="s">
        <v>1087</v>
      </c>
    </row>
    <row r="54" spans="1:7" s="15" customFormat="1" ht="15" customHeight="1" x14ac:dyDescent="0.2">
      <c r="A54" s="15" t="s">
        <v>452</v>
      </c>
      <c r="B54" s="16">
        <v>36</v>
      </c>
      <c r="C54" s="16" t="s">
        <v>9</v>
      </c>
      <c r="D54" s="16" t="s">
        <v>171</v>
      </c>
      <c r="E54" s="16" t="s">
        <v>1175</v>
      </c>
      <c r="F54" s="15" t="s">
        <v>12</v>
      </c>
      <c r="G54" s="136" t="s">
        <v>678</v>
      </c>
    </row>
    <row r="55" spans="1:7" s="15" customFormat="1" ht="15" customHeight="1" x14ac:dyDescent="0.2">
      <c r="A55" s="15" t="s">
        <v>452</v>
      </c>
      <c r="B55" s="16">
        <v>36</v>
      </c>
      <c r="C55" s="16" t="s">
        <v>9</v>
      </c>
      <c r="D55" s="16" t="s">
        <v>168</v>
      </c>
      <c r="E55" s="16" t="s">
        <v>1175</v>
      </c>
      <c r="F55" s="15" t="s">
        <v>12</v>
      </c>
      <c r="G55" s="136" t="s">
        <v>1087</v>
      </c>
    </row>
    <row r="56" spans="1:7" s="15" customFormat="1" ht="15" customHeight="1" x14ac:dyDescent="0.2">
      <c r="A56" s="15" t="s">
        <v>452</v>
      </c>
      <c r="B56" s="16">
        <v>36</v>
      </c>
      <c r="C56" s="16" t="s">
        <v>9</v>
      </c>
      <c r="D56" s="16" t="s">
        <v>167</v>
      </c>
      <c r="E56" s="16" t="s">
        <v>1175</v>
      </c>
      <c r="F56" s="15" t="s">
        <v>12</v>
      </c>
      <c r="G56" s="136" t="s">
        <v>1087</v>
      </c>
    </row>
    <row r="57" spans="1:7" s="15" customFormat="1" ht="15" customHeight="1" x14ac:dyDescent="0.2">
      <c r="A57" s="15" t="s">
        <v>452</v>
      </c>
      <c r="B57" s="16">
        <v>36</v>
      </c>
      <c r="C57" s="16" t="s">
        <v>9</v>
      </c>
      <c r="D57" s="16" t="s">
        <v>170</v>
      </c>
      <c r="E57" s="16" t="s">
        <v>1175</v>
      </c>
      <c r="F57" s="15" t="s">
        <v>12</v>
      </c>
      <c r="G57" s="136" t="s">
        <v>694</v>
      </c>
    </row>
    <row r="58" spans="1:7" s="15" customFormat="1" ht="15" customHeight="1" x14ac:dyDescent="0.2">
      <c r="A58" s="18" t="s">
        <v>452</v>
      </c>
      <c r="B58" s="16">
        <v>38</v>
      </c>
      <c r="C58" s="16" t="s">
        <v>7</v>
      </c>
      <c r="D58" s="16" t="s">
        <v>182</v>
      </c>
      <c r="E58" s="16" t="s">
        <v>1175</v>
      </c>
      <c r="F58" s="18" t="s">
        <v>12</v>
      </c>
      <c r="G58" s="135" t="s">
        <v>703</v>
      </c>
    </row>
    <row r="59" spans="1:7" s="15" customFormat="1" ht="15" customHeight="1" x14ac:dyDescent="0.2">
      <c r="A59" s="18" t="s">
        <v>452</v>
      </c>
      <c r="B59" s="16">
        <v>38</v>
      </c>
      <c r="C59" s="16" t="s">
        <v>7</v>
      </c>
      <c r="D59" s="16" t="s">
        <v>181</v>
      </c>
      <c r="E59" s="16" t="s">
        <v>1175</v>
      </c>
      <c r="F59" s="18" t="s">
        <v>12</v>
      </c>
      <c r="G59" s="135" t="s">
        <v>1087</v>
      </c>
    </row>
    <row r="60" spans="1:7" s="15" customFormat="1" ht="15" customHeight="1" x14ac:dyDescent="0.2">
      <c r="A60" s="15" t="s">
        <v>452</v>
      </c>
      <c r="B60" s="16">
        <v>38</v>
      </c>
      <c r="C60" s="16" t="s">
        <v>9</v>
      </c>
      <c r="D60" s="16" t="s">
        <v>178</v>
      </c>
      <c r="E60" s="16" t="s">
        <v>1115</v>
      </c>
      <c r="F60" s="15" t="s">
        <v>12</v>
      </c>
      <c r="G60" s="136" t="s">
        <v>710</v>
      </c>
    </row>
    <row r="61" spans="1:7" s="15" customFormat="1" ht="15" customHeight="1" x14ac:dyDescent="0.2">
      <c r="A61" s="15" t="s">
        <v>452</v>
      </c>
      <c r="B61" s="16">
        <v>40</v>
      </c>
      <c r="C61" s="16" t="s">
        <v>9</v>
      </c>
      <c r="D61" s="16" t="s">
        <v>195</v>
      </c>
      <c r="E61" s="16" t="s">
        <v>1175</v>
      </c>
      <c r="F61" s="15" t="s">
        <v>12</v>
      </c>
      <c r="G61" s="136" t="s">
        <v>1087</v>
      </c>
    </row>
    <row r="62" spans="1:7" s="15" customFormat="1" ht="15" customHeight="1" x14ac:dyDescent="0.2">
      <c r="A62" s="18" t="s">
        <v>452</v>
      </c>
      <c r="B62" s="16">
        <v>41</v>
      </c>
      <c r="C62" s="16" t="s">
        <v>7</v>
      </c>
      <c r="D62" s="16" t="s">
        <v>201</v>
      </c>
      <c r="E62" s="16" t="s">
        <v>1175</v>
      </c>
      <c r="F62" s="18" t="s">
        <v>12</v>
      </c>
      <c r="G62" s="135" t="s">
        <v>1087</v>
      </c>
    </row>
    <row r="63" spans="1:7" s="15" customFormat="1" ht="15" customHeight="1" x14ac:dyDescent="0.2">
      <c r="A63" s="15" t="s">
        <v>452</v>
      </c>
      <c r="B63" s="16">
        <v>41</v>
      </c>
      <c r="C63" s="16" t="s">
        <v>9</v>
      </c>
      <c r="D63" s="16" t="s">
        <v>198</v>
      </c>
      <c r="E63" s="16" t="s">
        <v>1175</v>
      </c>
      <c r="F63" s="15" t="s">
        <v>12</v>
      </c>
      <c r="G63" s="136" t="s">
        <v>1087</v>
      </c>
    </row>
    <row r="64" spans="1:7" s="15" customFormat="1" ht="15" customHeight="1" x14ac:dyDescent="0.2">
      <c r="A64" s="15" t="s">
        <v>452</v>
      </c>
      <c r="B64" s="16">
        <v>42</v>
      </c>
      <c r="C64" s="16" t="s">
        <v>7</v>
      </c>
      <c r="D64" s="16" t="s">
        <v>203</v>
      </c>
      <c r="E64" s="16" t="s">
        <v>1175</v>
      </c>
      <c r="F64" s="15" t="s">
        <v>12</v>
      </c>
      <c r="G64" s="136" t="s">
        <v>1087</v>
      </c>
    </row>
    <row r="65" spans="1:7" s="15" customFormat="1" ht="15" customHeight="1" x14ac:dyDescent="0.2">
      <c r="A65" s="15" t="s">
        <v>452</v>
      </c>
      <c r="B65" s="16">
        <v>43</v>
      </c>
      <c r="C65" s="16" t="s">
        <v>7</v>
      </c>
      <c r="D65" s="16" t="s">
        <v>207</v>
      </c>
      <c r="E65" s="16" t="s">
        <v>1175</v>
      </c>
      <c r="F65" s="15" t="s">
        <v>12</v>
      </c>
      <c r="G65" s="136" t="s">
        <v>1087</v>
      </c>
    </row>
    <row r="66" spans="1:7" s="15" customFormat="1" ht="15" customHeight="1" x14ac:dyDescent="0.2">
      <c r="A66" s="15" t="s">
        <v>452</v>
      </c>
      <c r="B66" s="16">
        <v>44</v>
      </c>
      <c r="C66" s="16" t="s">
        <v>7</v>
      </c>
      <c r="D66" s="16" t="s">
        <v>213</v>
      </c>
      <c r="E66" s="16" t="s">
        <v>1175</v>
      </c>
      <c r="F66" s="15" t="s">
        <v>12</v>
      </c>
      <c r="G66" s="136" t="s">
        <v>734</v>
      </c>
    </row>
    <row r="67" spans="1:7" s="15" customFormat="1" ht="15" customHeight="1" x14ac:dyDescent="0.2">
      <c r="A67" s="15" t="s">
        <v>452</v>
      </c>
      <c r="B67" s="16">
        <v>44</v>
      </c>
      <c r="C67" s="16" t="s">
        <v>9</v>
      </c>
      <c r="D67" s="16" t="s">
        <v>211</v>
      </c>
      <c r="E67" s="16" t="s">
        <v>1175</v>
      </c>
      <c r="F67" s="15" t="s">
        <v>12</v>
      </c>
      <c r="G67" s="136" t="s">
        <v>746</v>
      </c>
    </row>
    <row r="68" spans="1:7" s="15" customFormat="1" ht="15" customHeight="1" x14ac:dyDescent="0.2">
      <c r="A68" s="15" t="s">
        <v>452</v>
      </c>
      <c r="B68" s="16">
        <v>45</v>
      </c>
      <c r="C68" s="16" t="s">
        <v>7</v>
      </c>
      <c r="D68" s="16" t="s">
        <v>216</v>
      </c>
      <c r="E68" s="16" t="s">
        <v>1175</v>
      </c>
      <c r="F68" s="15" t="s">
        <v>12</v>
      </c>
      <c r="G68" s="136" t="s">
        <v>1087</v>
      </c>
    </row>
    <row r="69" spans="1:7" s="15" customFormat="1" ht="15" customHeight="1" x14ac:dyDescent="0.2">
      <c r="A69" s="15" t="s">
        <v>452</v>
      </c>
      <c r="B69" s="16">
        <v>46</v>
      </c>
      <c r="C69" s="16" t="s">
        <v>7</v>
      </c>
      <c r="D69" s="16" t="s">
        <v>219</v>
      </c>
      <c r="E69" s="16" t="s">
        <v>1175</v>
      </c>
      <c r="F69" s="15" t="s">
        <v>12</v>
      </c>
      <c r="G69" s="136" t="s">
        <v>1087</v>
      </c>
    </row>
    <row r="70" spans="1:7" s="15" customFormat="1" ht="15" customHeight="1" x14ac:dyDescent="0.2">
      <c r="A70" s="15" t="s">
        <v>452</v>
      </c>
      <c r="B70" s="16">
        <v>48</v>
      </c>
      <c r="C70" s="16" t="s">
        <v>7</v>
      </c>
      <c r="D70" s="16" t="s">
        <v>227</v>
      </c>
      <c r="E70" s="16" t="s">
        <v>1175</v>
      </c>
      <c r="F70" s="15" t="s">
        <v>12</v>
      </c>
      <c r="G70" s="136" t="s">
        <v>1087</v>
      </c>
    </row>
    <row r="71" spans="1:7" s="15" customFormat="1" ht="15" customHeight="1" x14ac:dyDescent="0.2">
      <c r="A71" s="15" t="s">
        <v>452</v>
      </c>
      <c r="B71" s="16">
        <v>48</v>
      </c>
      <c r="C71" s="16" t="s">
        <v>7</v>
      </c>
      <c r="D71" s="16" t="s">
        <v>226</v>
      </c>
      <c r="E71" s="16" t="s">
        <v>1175</v>
      </c>
      <c r="F71" s="15" t="s">
        <v>12</v>
      </c>
      <c r="G71" s="136" t="s">
        <v>759</v>
      </c>
    </row>
    <row r="72" spans="1:7" s="15" customFormat="1" ht="15" customHeight="1" x14ac:dyDescent="0.2">
      <c r="A72" s="15" t="s">
        <v>452</v>
      </c>
      <c r="B72" s="16">
        <v>48</v>
      </c>
      <c r="C72" s="16" t="s">
        <v>9</v>
      </c>
      <c r="D72" s="16" t="s">
        <v>223</v>
      </c>
      <c r="E72" s="16" t="s">
        <v>1175</v>
      </c>
      <c r="F72" s="15" t="s">
        <v>616</v>
      </c>
      <c r="G72" s="136" t="s">
        <v>754</v>
      </c>
    </row>
    <row r="73" spans="1:7" s="15" customFormat="1" ht="15" customHeight="1" x14ac:dyDescent="0.2">
      <c r="A73" s="15" t="s">
        <v>452</v>
      </c>
      <c r="B73" s="16">
        <v>49</v>
      </c>
      <c r="C73" s="16" t="s">
        <v>7</v>
      </c>
      <c r="D73" s="16" t="s">
        <v>233</v>
      </c>
      <c r="E73" s="16" t="s">
        <v>1175</v>
      </c>
      <c r="F73" s="15" t="s">
        <v>12</v>
      </c>
      <c r="G73" s="136" t="s">
        <v>1087</v>
      </c>
    </row>
    <row r="74" spans="1:7" s="15" customFormat="1" ht="15" customHeight="1" x14ac:dyDescent="0.2">
      <c r="A74" s="15" t="s">
        <v>452</v>
      </c>
      <c r="B74" s="16">
        <v>49</v>
      </c>
      <c r="C74" s="16" t="s">
        <v>7</v>
      </c>
      <c r="D74" s="16" t="s">
        <v>229</v>
      </c>
      <c r="E74" s="16" t="s">
        <v>1175</v>
      </c>
      <c r="F74" s="15" t="s">
        <v>12</v>
      </c>
      <c r="G74" s="136" t="s">
        <v>1087</v>
      </c>
    </row>
    <row r="75" spans="1:7" s="15" customFormat="1" ht="15" customHeight="1" x14ac:dyDescent="0.2">
      <c r="A75" s="15" t="s">
        <v>452</v>
      </c>
      <c r="B75" s="16">
        <v>50</v>
      </c>
      <c r="C75" s="16" t="s">
        <v>7</v>
      </c>
      <c r="D75" s="16" t="s">
        <v>236</v>
      </c>
      <c r="E75" s="16" t="s">
        <v>1115</v>
      </c>
      <c r="F75" s="15" t="s">
        <v>12</v>
      </c>
      <c r="G75" s="136" t="s">
        <v>772</v>
      </c>
    </row>
    <row r="76" spans="1:7" s="15" customFormat="1" ht="15" customHeight="1" x14ac:dyDescent="0.2">
      <c r="A76" s="15" t="s">
        <v>452</v>
      </c>
      <c r="B76" s="16">
        <v>51</v>
      </c>
      <c r="C76" s="16" t="s">
        <v>7</v>
      </c>
      <c r="D76" s="16" t="s">
        <v>241</v>
      </c>
      <c r="E76" s="16" t="s">
        <v>1175</v>
      </c>
      <c r="F76" s="15" t="s">
        <v>616</v>
      </c>
      <c r="G76" s="136" t="s">
        <v>779</v>
      </c>
    </row>
    <row r="77" spans="1:7" s="15" customFormat="1" ht="15" customHeight="1" x14ac:dyDescent="0.2">
      <c r="A77" s="15" t="s">
        <v>452</v>
      </c>
      <c r="B77" s="16">
        <v>52</v>
      </c>
      <c r="C77" s="16" t="s">
        <v>7</v>
      </c>
      <c r="D77" s="16" t="s">
        <v>243</v>
      </c>
      <c r="E77" s="16" t="s">
        <v>1115</v>
      </c>
      <c r="F77" s="15" t="s">
        <v>12</v>
      </c>
      <c r="G77" s="136" t="s">
        <v>678</v>
      </c>
    </row>
    <row r="78" spans="1:7" s="15" customFormat="1" ht="15" customHeight="1" x14ac:dyDescent="0.2">
      <c r="A78" s="15" t="s">
        <v>452</v>
      </c>
      <c r="B78" s="16">
        <v>53</v>
      </c>
      <c r="C78" s="16" t="s">
        <v>9</v>
      </c>
      <c r="D78" s="16" t="s">
        <v>244</v>
      </c>
      <c r="E78" s="16" t="s">
        <v>1175</v>
      </c>
      <c r="F78" s="15" t="s">
        <v>12</v>
      </c>
      <c r="G78" s="136" t="s">
        <v>1087</v>
      </c>
    </row>
    <row r="79" spans="1:7" s="15" customFormat="1" ht="15" customHeight="1" x14ac:dyDescent="0.2">
      <c r="A79" s="15" t="s">
        <v>452</v>
      </c>
      <c r="B79" s="16">
        <v>54</v>
      </c>
      <c r="C79" s="16" t="s">
        <v>7</v>
      </c>
      <c r="D79" s="16" t="s">
        <v>249</v>
      </c>
      <c r="E79" s="16" t="s">
        <v>1175</v>
      </c>
      <c r="F79" s="15" t="s">
        <v>12</v>
      </c>
      <c r="G79" s="136" t="s">
        <v>1087</v>
      </c>
    </row>
    <row r="80" spans="1:7" s="15" customFormat="1" ht="15" customHeight="1" x14ac:dyDescent="0.2">
      <c r="A80" s="15" t="s">
        <v>452</v>
      </c>
      <c r="B80" s="16">
        <v>54</v>
      </c>
      <c r="C80" s="16" t="s">
        <v>7</v>
      </c>
      <c r="D80" s="16" t="s">
        <v>248</v>
      </c>
      <c r="E80" s="16" t="s">
        <v>1175</v>
      </c>
      <c r="F80" s="15" t="s">
        <v>12</v>
      </c>
      <c r="G80" s="136" t="s">
        <v>1087</v>
      </c>
    </row>
    <row r="81" spans="1:7" s="15" customFormat="1" ht="15" customHeight="1" x14ac:dyDescent="0.2">
      <c r="A81" s="15" t="s">
        <v>452</v>
      </c>
      <c r="B81" s="16">
        <v>54</v>
      </c>
      <c r="C81" s="16" t="s">
        <v>7</v>
      </c>
      <c r="D81" s="16" t="s">
        <v>250</v>
      </c>
      <c r="E81" s="16" t="s">
        <v>1175</v>
      </c>
      <c r="F81" s="15" t="s">
        <v>12</v>
      </c>
      <c r="G81" s="136" t="s">
        <v>1087</v>
      </c>
    </row>
    <row r="82" spans="1:7" s="15" customFormat="1" ht="15" customHeight="1" x14ac:dyDescent="0.2">
      <c r="A82" s="15" t="s">
        <v>452</v>
      </c>
      <c r="B82" s="16">
        <v>54</v>
      </c>
      <c r="C82" s="16" t="s">
        <v>9</v>
      </c>
      <c r="D82" s="16" t="s">
        <v>247</v>
      </c>
      <c r="E82" s="16" t="s">
        <v>1175</v>
      </c>
      <c r="F82" s="15" t="s">
        <v>12</v>
      </c>
      <c r="G82" s="136" t="s">
        <v>1087</v>
      </c>
    </row>
    <row r="83" spans="1:7" s="15" customFormat="1" ht="15" customHeight="1" x14ac:dyDescent="0.2">
      <c r="A83" s="15" t="s">
        <v>452</v>
      </c>
      <c r="B83" s="16">
        <v>56</v>
      </c>
      <c r="C83" s="16" t="s">
        <v>7</v>
      </c>
      <c r="D83" s="16" t="s">
        <v>258</v>
      </c>
      <c r="E83" s="16" t="s">
        <v>1175</v>
      </c>
      <c r="F83" s="15" t="s">
        <v>12</v>
      </c>
      <c r="G83" s="136" t="s">
        <v>1087</v>
      </c>
    </row>
    <row r="84" spans="1:7" s="15" customFormat="1" ht="15" customHeight="1" x14ac:dyDescent="0.2">
      <c r="A84" s="15" t="s">
        <v>452</v>
      </c>
      <c r="B84" s="16">
        <v>59</v>
      </c>
      <c r="C84" s="16" t="s">
        <v>7</v>
      </c>
      <c r="D84" s="16" t="s">
        <v>264</v>
      </c>
      <c r="E84" s="16" t="s">
        <v>1175</v>
      </c>
      <c r="F84" s="15" t="s">
        <v>12</v>
      </c>
      <c r="G84" s="136" t="s">
        <v>1087</v>
      </c>
    </row>
    <row r="85" spans="1:7" s="15" customFormat="1" ht="15" customHeight="1" x14ac:dyDescent="0.2">
      <c r="A85" s="15" t="s">
        <v>452</v>
      </c>
      <c r="B85" s="16">
        <v>60</v>
      </c>
      <c r="C85" s="16" t="s">
        <v>7</v>
      </c>
      <c r="D85" s="16" t="s">
        <v>266</v>
      </c>
      <c r="E85" s="16" t="s">
        <v>1115</v>
      </c>
      <c r="F85" s="15" t="s">
        <v>12</v>
      </c>
      <c r="G85" s="136" t="s">
        <v>1087</v>
      </c>
    </row>
    <row r="86" spans="1:7" s="15" customFormat="1" ht="15" customHeight="1" x14ac:dyDescent="0.2">
      <c r="A86" s="15" t="s">
        <v>452</v>
      </c>
      <c r="B86" s="16">
        <v>61</v>
      </c>
      <c r="C86" s="16" t="s">
        <v>7</v>
      </c>
      <c r="D86" s="16" t="s">
        <v>268</v>
      </c>
      <c r="E86" s="16" t="s">
        <v>1175</v>
      </c>
      <c r="F86" s="15" t="s">
        <v>12</v>
      </c>
      <c r="G86" s="136" t="s">
        <v>1087</v>
      </c>
    </row>
    <row r="87" spans="1:7" s="15" customFormat="1" ht="15" customHeight="1" x14ac:dyDescent="0.2">
      <c r="A87" s="15" t="s">
        <v>452</v>
      </c>
      <c r="B87" s="16">
        <v>61</v>
      </c>
      <c r="C87" s="16" t="s">
        <v>7</v>
      </c>
      <c r="D87" s="16" t="s">
        <v>270</v>
      </c>
      <c r="E87" s="16" t="s">
        <v>1175</v>
      </c>
      <c r="F87" s="15" t="s">
        <v>12</v>
      </c>
      <c r="G87" s="136" t="s">
        <v>792</v>
      </c>
    </row>
    <row r="88" spans="1:7" s="15" customFormat="1" ht="15" customHeight="1" x14ac:dyDescent="0.2">
      <c r="A88" s="15" t="s">
        <v>452</v>
      </c>
      <c r="B88" s="16">
        <v>62</v>
      </c>
      <c r="C88" s="16" t="s">
        <v>7</v>
      </c>
      <c r="D88" s="16" t="s">
        <v>272</v>
      </c>
      <c r="E88" s="16" t="s">
        <v>1175</v>
      </c>
      <c r="F88" s="15" t="s">
        <v>12</v>
      </c>
      <c r="G88" s="136" t="s">
        <v>1087</v>
      </c>
    </row>
    <row r="89" spans="1:7" s="15" customFormat="1" ht="15" customHeight="1" x14ac:dyDescent="0.2">
      <c r="A89" s="15" t="s">
        <v>452</v>
      </c>
      <c r="B89" s="16">
        <v>62</v>
      </c>
      <c r="C89" s="16" t="s">
        <v>9</v>
      </c>
      <c r="D89" s="16" t="s">
        <v>271</v>
      </c>
      <c r="E89" s="16" t="s">
        <v>1175</v>
      </c>
      <c r="F89" s="15" t="s">
        <v>616</v>
      </c>
      <c r="G89" s="136" t="s">
        <v>779</v>
      </c>
    </row>
    <row r="90" spans="1:7" s="15" customFormat="1" ht="15" customHeight="1" x14ac:dyDescent="0.2">
      <c r="A90" s="15" t="s">
        <v>452</v>
      </c>
      <c r="B90" s="16">
        <v>64</v>
      </c>
      <c r="C90" s="16" t="s">
        <v>7</v>
      </c>
      <c r="D90" s="16" t="s">
        <v>280</v>
      </c>
      <c r="E90" s="16" t="s">
        <v>1175</v>
      </c>
      <c r="F90" s="15" t="s">
        <v>616</v>
      </c>
      <c r="G90" s="136" t="s">
        <v>754</v>
      </c>
    </row>
    <row r="91" spans="1:7" s="15" customFormat="1" ht="15" customHeight="1" x14ac:dyDescent="0.2">
      <c r="A91" s="15" t="s">
        <v>452</v>
      </c>
      <c r="B91" s="16">
        <v>65</v>
      </c>
      <c r="C91" s="16" t="s">
        <v>7</v>
      </c>
      <c r="D91" s="16" t="s">
        <v>286</v>
      </c>
      <c r="E91" s="16" t="s">
        <v>1175</v>
      </c>
      <c r="F91" s="15" t="s">
        <v>12</v>
      </c>
      <c r="G91" s="136" t="s">
        <v>1087</v>
      </c>
    </row>
    <row r="92" spans="1:7" s="15" customFormat="1" ht="15" customHeight="1" x14ac:dyDescent="0.2">
      <c r="A92" s="15" t="s">
        <v>452</v>
      </c>
      <c r="B92" s="16">
        <v>65</v>
      </c>
      <c r="C92" s="16" t="s">
        <v>13</v>
      </c>
      <c r="D92" s="16" t="s">
        <v>287</v>
      </c>
      <c r="E92" s="16" t="s">
        <v>1175</v>
      </c>
      <c r="F92" s="15" t="s">
        <v>12</v>
      </c>
      <c r="G92" s="136" t="s">
        <v>1087</v>
      </c>
    </row>
    <row r="93" spans="1:7" s="15" customFormat="1" ht="15" customHeight="1" x14ac:dyDescent="0.2">
      <c r="A93" s="15" t="s">
        <v>452</v>
      </c>
      <c r="B93" s="16">
        <v>65</v>
      </c>
      <c r="C93" s="16" t="s">
        <v>9</v>
      </c>
      <c r="D93" s="16" t="s">
        <v>283</v>
      </c>
      <c r="E93" s="16" t="s">
        <v>1175</v>
      </c>
      <c r="F93" s="15" t="s">
        <v>12</v>
      </c>
      <c r="G93" s="136" t="s">
        <v>1087</v>
      </c>
    </row>
    <row r="94" spans="1:7" s="15" customFormat="1" ht="15" customHeight="1" x14ac:dyDescent="0.2">
      <c r="A94" s="15" t="s">
        <v>452</v>
      </c>
      <c r="B94" s="16">
        <v>66</v>
      </c>
      <c r="C94" s="16" t="s">
        <v>7</v>
      </c>
      <c r="D94" s="16" t="s">
        <v>289</v>
      </c>
      <c r="E94" s="16" t="s">
        <v>1175</v>
      </c>
      <c r="F94" s="15" t="s">
        <v>12</v>
      </c>
      <c r="G94" s="136" t="s">
        <v>1087</v>
      </c>
    </row>
    <row r="95" spans="1:7" s="15" customFormat="1" ht="15" customHeight="1" x14ac:dyDescent="0.2">
      <c r="A95" s="15" t="s">
        <v>452</v>
      </c>
      <c r="B95" s="16">
        <v>67</v>
      </c>
      <c r="C95" s="16" t="s">
        <v>7</v>
      </c>
      <c r="D95" s="16" t="s">
        <v>294</v>
      </c>
      <c r="E95" s="16" t="s">
        <v>1175</v>
      </c>
      <c r="F95" s="15" t="s">
        <v>12</v>
      </c>
      <c r="G95" s="136" t="s">
        <v>1087</v>
      </c>
    </row>
    <row r="96" spans="1:7" s="15" customFormat="1" ht="15" customHeight="1" x14ac:dyDescent="0.2">
      <c r="A96" s="15" t="s">
        <v>452</v>
      </c>
      <c r="B96" s="16">
        <v>67</v>
      </c>
      <c r="C96" s="16" t="s">
        <v>9</v>
      </c>
      <c r="D96" s="16" t="s">
        <v>291</v>
      </c>
      <c r="E96" s="16" t="s">
        <v>1175</v>
      </c>
      <c r="F96" s="15" t="s">
        <v>616</v>
      </c>
      <c r="G96" s="136" t="s">
        <v>1087</v>
      </c>
    </row>
    <row r="97" spans="1:7" s="15" customFormat="1" ht="15" customHeight="1" x14ac:dyDescent="0.2">
      <c r="A97" s="15" t="s">
        <v>452</v>
      </c>
      <c r="B97" s="16">
        <v>67</v>
      </c>
      <c r="C97" s="16" t="s">
        <v>9</v>
      </c>
      <c r="D97" s="16" t="s">
        <v>290</v>
      </c>
      <c r="E97" s="16" t="s">
        <v>1175</v>
      </c>
      <c r="F97" s="15" t="s">
        <v>12</v>
      </c>
      <c r="G97" s="136" t="s">
        <v>1087</v>
      </c>
    </row>
    <row r="98" spans="1:7" s="15" customFormat="1" ht="15" customHeight="1" x14ac:dyDescent="0.2">
      <c r="A98" s="15" t="s">
        <v>452</v>
      </c>
      <c r="B98" s="16">
        <v>68</v>
      </c>
      <c r="C98" s="16" t="s">
        <v>7</v>
      </c>
      <c r="D98" s="16" t="s">
        <v>301</v>
      </c>
      <c r="E98" s="16" t="s">
        <v>1175</v>
      </c>
      <c r="F98" s="15" t="s">
        <v>12</v>
      </c>
      <c r="G98" s="136" t="s">
        <v>1087</v>
      </c>
    </row>
    <row r="99" spans="1:7" s="15" customFormat="1" ht="15" customHeight="1" x14ac:dyDescent="0.2">
      <c r="A99" s="15" t="s">
        <v>452</v>
      </c>
      <c r="B99" s="16">
        <v>69</v>
      </c>
      <c r="C99" s="16" t="s">
        <v>7</v>
      </c>
      <c r="D99" s="16" t="s">
        <v>309</v>
      </c>
      <c r="E99" s="16" t="s">
        <v>1175</v>
      </c>
      <c r="F99" s="15" t="s">
        <v>12</v>
      </c>
      <c r="G99" s="136" t="s">
        <v>803</v>
      </c>
    </row>
    <row r="100" spans="1:7" s="15" customFormat="1" ht="15" customHeight="1" x14ac:dyDescent="0.2">
      <c r="A100" s="15" t="s">
        <v>452</v>
      </c>
      <c r="B100" s="16">
        <v>69</v>
      </c>
      <c r="C100" s="16" t="s">
        <v>7</v>
      </c>
      <c r="D100" s="16" t="s">
        <v>307</v>
      </c>
      <c r="E100" s="16" t="s">
        <v>1175</v>
      </c>
      <c r="F100" s="15" t="s">
        <v>12</v>
      </c>
      <c r="G100" s="136" t="s">
        <v>1087</v>
      </c>
    </row>
    <row r="101" spans="1:7" s="15" customFormat="1" ht="15" customHeight="1" x14ac:dyDescent="0.2">
      <c r="A101" s="15" t="s">
        <v>452</v>
      </c>
      <c r="B101" s="16">
        <v>70</v>
      </c>
      <c r="C101" s="16" t="s">
        <v>9</v>
      </c>
      <c r="D101" s="16" t="s">
        <v>310</v>
      </c>
      <c r="E101" s="16" t="s">
        <v>1115</v>
      </c>
      <c r="F101" s="15" t="s">
        <v>616</v>
      </c>
      <c r="G101" s="136" t="s">
        <v>810</v>
      </c>
    </row>
    <row r="102" spans="1:7" s="15" customFormat="1" ht="15" customHeight="1" x14ac:dyDescent="0.2">
      <c r="A102" s="15" t="s">
        <v>452</v>
      </c>
      <c r="B102" s="16">
        <v>71</v>
      </c>
      <c r="C102" s="16" t="s">
        <v>7</v>
      </c>
      <c r="D102" s="16" t="s">
        <v>317</v>
      </c>
      <c r="E102" s="16" t="s">
        <v>1175</v>
      </c>
      <c r="F102" s="15" t="s">
        <v>12</v>
      </c>
      <c r="G102" s="136" t="s">
        <v>819</v>
      </c>
    </row>
    <row r="103" spans="1:7" s="15" customFormat="1" ht="15" customHeight="1" x14ac:dyDescent="0.2">
      <c r="A103" s="15" t="s">
        <v>452</v>
      </c>
      <c r="B103" s="16">
        <v>71</v>
      </c>
      <c r="C103" s="16" t="s">
        <v>9</v>
      </c>
      <c r="D103" s="16" t="s">
        <v>312</v>
      </c>
      <c r="E103" s="16" t="s">
        <v>1175</v>
      </c>
      <c r="F103" s="15" t="s">
        <v>12</v>
      </c>
      <c r="G103" s="136" t="s">
        <v>1087</v>
      </c>
    </row>
    <row r="104" spans="1:7" s="15" customFormat="1" ht="15" customHeight="1" x14ac:dyDescent="0.2">
      <c r="A104" s="15" t="s">
        <v>452</v>
      </c>
      <c r="B104" s="16">
        <v>72</v>
      </c>
      <c r="C104" s="16" t="s">
        <v>9</v>
      </c>
      <c r="D104" s="16" t="s">
        <v>320</v>
      </c>
      <c r="E104" s="16" t="s">
        <v>1115</v>
      </c>
      <c r="F104" s="15" t="s">
        <v>634</v>
      </c>
      <c r="G104" s="136" t="s">
        <v>1087</v>
      </c>
    </row>
    <row r="105" spans="1:7" s="15" customFormat="1" ht="15" customHeight="1" x14ac:dyDescent="0.2">
      <c r="A105" s="15" t="s">
        <v>452</v>
      </c>
      <c r="B105" s="16">
        <v>72</v>
      </c>
      <c r="C105" s="16" t="s">
        <v>9</v>
      </c>
      <c r="D105" s="16" t="s">
        <v>319</v>
      </c>
      <c r="E105" s="16" t="s">
        <v>1175</v>
      </c>
      <c r="F105" s="15" t="s">
        <v>12</v>
      </c>
      <c r="G105" s="136" t="s">
        <v>1087</v>
      </c>
    </row>
    <row r="106" spans="1:7" s="15" customFormat="1" ht="15" customHeight="1" x14ac:dyDescent="0.2">
      <c r="A106" s="15" t="s">
        <v>452</v>
      </c>
      <c r="B106" s="16">
        <v>74</v>
      </c>
      <c r="C106" s="16" t="s">
        <v>9</v>
      </c>
      <c r="D106" s="16" t="s">
        <v>328</v>
      </c>
      <c r="E106" s="16" t="s">
        <v>1175</v>
      </c>
      <c r="F106" s="15" t="s">
        <v>12</v>
      </c>
      <c r="G106" s="136" t="s">
        <v>1087</v>
      </c>
    </row>
    <row r="107" spans="1:7" s="15" customFormat="1" ht="15" customHeight="1" x14ac:dyDescent="0.2">
      <c r="A107" s="15" t="s">
        <v>452</v>
      </c>
      <c r="B107" s="16">
        <v>75</v>
      </c>
      <c r="C107" s="16" t="s">
        <v>7</v>
      </c>
      <c r="D107" s="16" t="s">
        <v>331</v>
      </c>
      <c r="E107" s="16" t="s">
        <v>1115</v>
      </c>
      <c r="F107" s="15" t="s">
        <v>12</v>
      </c>
      <c r="G107" s="136" t="s">
        <v>828</v>
      </c>
    </row>
    <row r="108" spans="1:7" s="15" customFormat="1" ht="15" customHeight="1" x14ac:dyDescent="0.2">
      <c r="A108" s="15" t="s">
        <v>452</v>
      </c>
      <c r="B108" s="16">
        <v>76</v>
      </c>
      <c r="C108" s="16" t="s">
        <v>7</v>
      </c>
      <c r="D108" s="16" t="s">
        <v>333</v>
      </c>
      <c r="E108" s="16" t="s">
        <v>1175</v>
      </c>
      <c r="F108" s="15" t="s">
        <v>12</v>
      </c>
      <c r="G108" s="136" t="s">
        <v>1087</v>
      </c>
    </row>
    <row r="109" spans="1:7" s="15" customFormat="1" ht="15" customHeight="1" x14ac:dyDescent="0.2">
      <c r="A109" s="15" t="s">
        <v>452</v>
      </c>
      <c r="B109" s="16">
        <v>77</v>
      </c>
      <c r="C109" s="16" t="s">
        <v>7</v>
      </c>
      <c r="D109" s="16" t="s">
        <v>337</v>
      </c>
      <c r="E109" s="16" t="s">
        <v>1175</v>
      </c>
      <c r="F109" s="15" t="s">
        <v>12</v>
      </c>
      <c r="G109" s="136" t="s">
        <v>836</v>
      </c>
    </row>
    <row r="110" spans="1:7" s="15" customFormat="1" ht="15" customHeight="1" x14ac:dyDescent="0.2">
      <c r="A110" s="15" t="s">
        <v>452</v>
      </c>
      <c r="B110" s="16">
        <v>78</v>
      </c>
      <c r="C110" s="16" t="s">
        <v>9</v>
      </c>
      <c r="D110" s="16" t="s">
        <v>343</v>
      </c>
      <c r="E110" s="16" t="s">
        <v>1175</v>
      </c>
      <c r="F110" s="15" t="s">
        <v>12</v>
      </c>
      <c r="G110" s="136" t="s">
        <v>844</v>
      </c>
    </row>
    <row r="111" spans="1:7" s="15" customFormat="1" ht="15" customHeight="1" x14ac:dyDescent="0.2">
      <c r="A111" s="15" t="s">
        <v>452</v>
      </c>
      <c r="B111" s="16">
        <v>79</v>
      </c>
      <c r="C111" s="16" t="s">
        <v>7</v>
      </c>
      <c r="D111" s="16" t="s">
        <v>351</v>
      </c>
      <c r="E111" s="16" t="s">
        <v>1175</v>
      </c>
      <c r="F111" s="15" t="s">
        <v>12</v>
      </c>
      <c r="G111" s="136" t="s">
        <v>1087</v>
      </c>
    </row>
    <row r="112" spans="1:7" s="15" customFormat="1" ht="15" customHeight="1" x14ac:dyDescent="0.2">
      <c r="A112" s="15" t="s">
        <v>452</v>
      </c>
      <c r="B112" s="16">
        <v>80</v>
      </c>
      <c r="C112" s="16" t="s">
        <v>7</v>
      </c>
      <c r="D112" s="16" t="s">
        <v>354</v>
      </c>
      <c r="E112" s="16" t="s">
        <v>1175</v>
      </c>
      <c r="F112" s="15" t="s">
        <v>12</v>
      </c>
      <c r="G112" s="136" t="s">
        <v>847</v>
      </c>
    </row>
    <row r="113" spans="1:7" s="15" customFormat="1" ht="15" customHeight="1" x14ac:dyDescent="0.2">
      <c r="A113" s="15" t="s">
        <v>452</v>
      </c>
      <c r="B113" s="16">
        <v>80</v>
      </c>
      <c r="C113" s="16" t="s">
        <v>9</v>
      </c>
      <c r="D113" s="16" t="s">
        <v>353</v>
      </c>
      <c r="E113" s="16" t="s">
        <v>1115</v>
      </c>
      <c r="F113" s="15" t="s">
        <v>12</v>
      </c>
      <c r="G113" s="136" t="s">
        <v>1087</v>
      </c>
    </row>
    <row r="114" spans="1:7" s="15" customFormat="1" ht="15" customHeight="1" x14ac:dyDescent="0.2">
      <c r="A114" s="15" t="s">
        <v>452</v>
      </c>
      <c r="B114" s="16">
        <v>81</v>
      </c>
      <c r="C114" s="16" t="s">
        <v>7</v>
      </c>
      <c r="D114" s="16" t="s">
        <v>364</v>
      </c>
      <c r="E114" s="16" t="s">
        <v>1175</v>
      </c>
      <c r="F114" s="15" t="s">
        <v>12</v>
      </c>
      <c r="G114" s="136" t="s">
        <v>1087</v>
      </c>
    </row>
    <row r="115" spans="1:7" s="15" customFormat="1" ht="15" customHeight="1" x14ac:dyDescent="0.2">
      <c r="A115" s="15" t="s">
        <v>452</v>
      </c>
      <c r="B115" s="16">
        <v>81</v>
      </c>
      <c r="C115" s="16" t="s">
        <v>9</v>
      </c>
      <c r="D115" s="16" t="s">
        <v>357</v>
      </c>
      <c r="E115" s="16" t="s">
        <v>1175</v>
      </c>
      <c r="F115" s="15" t="s">
        <v>12</v>
      </c>
      <c r="G115" s="136" t="s">
        <v>1087</v>
      </c>
    </row>
    <row r="116" spans="1:7" s="15" customFormat="1" ht="15" customHeight="1" x14ac:dyDescent="0.2">
      <c r="A116" s="15" t="s">
        <v>452</v>
      </c>
      <c r="B116" s="16">
        <v>82</v>
      </c>
      <c r="C116" s="16" t="s">
        <v>9</v>
      </c>
      <c r="D116" s="16" t="s">
        <v>365</v>
      </c>
      <c r="E116" s="16" t="s">
        <v>1115</v>
      </c>
      <c r="F116" s="15" t="s">
        <v>12</v>
      </c>
      <c r="G116" s="136" t="s">
        <v>851</v>
      </c>
    </row>
    <row r="117" spans="1:7" s="15" customFormat="1" ht="15" customHeight="1" x14ac:dyDescent="0.2">
      <c r="A117" s="15" t="s">
        <v>452</v>
      </c>
      <c r="B117" s="16">
        <v>85</v>
      </c>
      <c r="C117" s="16" t="s">
        <v>7</v>
      </c>
      <c r="D117" s="16" t="s">
        <v>374</v>
      </c>
      <c r="E117" s="16" t="s">
        <v>1175</v>
      </c>
      <c r="F117" s="15" t="s">
        <v>616</v>
      </c>
      <c r="G117" s="136" t="s">
        <v>1087</v>
      </c>
    </row>
    <row r="118" spans="1:7" s="15" customFormat="1" ht="15" customHeight="1" x14ac:dyDescent="0.2">
      <c r="A118" s="15" t="s">
        <v>452</v>
      </c>
      <c r="B118" s="16">
        <v>87</v>
      </c>
      <c r="C118" s="16" t="s">
        <v>7</v>
      </c>
      <c r="D118" s="16" t="s">
        <v>378</v>
      </c>
      <c r="E118" s="16" t="s">
        <v>1175</v>
      </c>
      <c r="F118" s="15" t="s">
        <v>12</v>
      </c>
      <c r="G118" s="136" t="s">
        <v>1087</v>
      </c>
    </row>
    <row r="119" spans="1:7" s="15" customFormat="1" ht="15" customHeight="1" x14ac:dyDescent="0.2">
      <c r="A119" s="15" t="s">
        <v>452</v>
      </c>
      <c r="B119" s="16">
        <v>88</v>
      </c>
      <c r="C119" s="16" t="s">
        <v>9</v>
      </c>
      <c r="D119" s="16" t="s">
        <v>382</v>
      </c>
      <c r="E119" s="16" t="s">
        <v>1175</v>
      </c>
      <c r="F119" s="15" t="s">
        <v>12</v>
      </c>
      <c r="G119" s="136" t="s">
        <v>1087</v>
      </c>
    </row>
    <row r="120" spans="1:7" s="15" customFormat="1" ht="15" customHeight="1" x14ac:dyDescent="0.2">
      <c r="A120" s="15" t="s">
        <v>452</v>
      </c>
      <c r="B120" s="16">
        <v>91</v>
      </c>
      <c r="C120" s="16" t="s">
        <v>7</v>
      </c>
      <c r="D120" s="16" t="s">
        <v>392</v>
      </c>
      <c r="E120" s="16" t="s">
        <v>1175</v>
      </c>
      <c r="F120" s="15" t="s">
        <v>12</v>
      </c>
      <c r="G120" s="136" t="s">
        <v>1087</v>
      </c>
    </row>
    <row r="121" spans="1:7" s="15" customFormat="1" ht="15" customHeight="1" x14ac:dyDescent="0.2">
      <c r="A121" s="15" t="s">
        <v>452</v>
      </c>
      <c r="B121" s="16">
        <v>93</v>
      </c>
      <c r="C121" s="16" t="s">
        <v>7</v>
      </c>
      <c r="D121" s="16" t="s">
        <v>399</v>
      </c>
      <c r="E121" s="16" t="s">
        <v>1175</v>
      </c>
      <c r="F121" s="15" t="s">
        <v>12</v>
      </c>
      <c r="G121" s="136" t="s">
        <v>828</v>
      </c>
    </row>
    <row r="122" spans="1:7" s="15" customFormat="1" ht="15" customHeight="1" x14ac:dyDescent="0.2">
      <c r="A122" s="15" t="s">
        <v>452</v>
      </c>
      <c r="B122" s="16">
        <v>93</v>
      </c>
      <c r="C122" s="16" t="s">
        <v>13</v>
      </c>
      <c r="D122" s="16" t="s">
        <v>400</v>
      </c>
      <c r="E122" s="16" t="s">
        <v>1175</v>
      </c>
      <c r="F122" s="15" t="s">
        <v>12</v>
      </c>
      <c r="G122" s="136" t="s">
        <v>1087</v>
      </c>
    </row>
    <row r="123" spans="1:7" s="15" customFormat="1" ht="15" customHeight="1" x14ac:dyDescent="0.2">
      <c r="A123" s="15" t="s">
        <v>452</v>
      </c>
      <c r="B123" s="16">
        <v>94</v>
      </c>
      <c r="C123" s="16" t="s">
        <v>9</v>
      </c>
      <c r="D123" s="16" t="s">
        <v>401</v>
      </c>
      <c r="E123" s="16" t="s">
        <v>1175</v>
      </c>
      <c r="F123" s="15" t="s">
        <v>12</v>
      </c>
      <c r="G123" s="136" t="s">
        <v>1087</v>
      </c>
    </row>
    <row r="124" spans="1:7" s="15" customFormat="1" ht="15" customHeight="1" x14ac:dyDescent="0.2">
      <c r="A124" s="15" t="s">
        <v>452</v>
      </c>
      <c r="B124" s="16">
        <v>98</v>
      </c>
      <c r="C124" s="16" t="s">
        <v>9</v>
      </c>
      <c r="D124" s="16" t="s">
        <v>412</v>
      </c>
      <c r="E124" s="16" t="s">
        <v>1175</v>
      </c>
      <c r="F124" s="15" t="s">
        <v>12</v>
      </c>
      <c r="G124" s="136" t="s">
        <v>1087</v>
      </c>
    </row>
    <row r="125" spans="1:7" s="15" customFormat="1" ht="15" customHeight="1" x14ac:dyDescent="0.2">
      <c r="A125" s="15" t="s">
        <v>452</v>
      </c>
      <c r="B125" s="16">
        <v>98</v>
      </c>
      <c r="C125" s="16" t="s">
        <v>9</v>
      </c>
      <c r="D125" s="16" t="s">
        <v>413</v>
      </c>
      <c r="E125" s="16" t="s">
        <v>1175</v>
      </c>
      <c r="F125" s="15" t="s">
        <v>12</v>
      </c>
      <c r="G125" s="136" t="s">
        <v>1087</v>
      </c>
    </row>
    <row r="126" spans="1:7" s="15" customFormat="1" ht="15" customHeight="1" x14ac:dyDescent="0.2">
      <c r="A126" s="15" t="s">
        <v>452</v>
      </c>
      <c r="B126" s="16">
        <v>99</v>
      </c>
      <c r="C126" s="16" t="s">
        <v>7</v>
      </c>
      <c r="D126" s="16" t="s">
        <v>418</v>
      </c>
      <c r="E126" s="16" t="s">
        <v>1175</v>
      </c>
      <c r="F126" s="15" t="s">
        <v>12</v>
      </c>
      <c r="G126" s="136" t="s">
        <v>1087</v>
      </c>
    </row>
    <row r="127" spans="1:7" s="15" customFormat="1" ht="15" customHeight="1" x14ac:dyDescent="0.2">
      <c r="A127" s="15" t="s">
        <v>452</v>
      </c>
      <c r="B127" s="16">
        <v>100</v>
      </c>
      <c r="C127" s="16" t="s">
        <v>9</v>
      </c>
      <c r="D127" s="16" t="s">
        <v>419</v>
      </c>
      <c r="E127" s="16" t="s">
        <v>1115</v>
      </c>
      <c r="F127" s="15" t="s">
        <v>12</v>
      </c>
      <c r="G127" s="136" t="s">
        <v>1087</v>
      </c>
    </row>
    <row r="128" spans="1:7" s="15" customFormat="1" ht="15" customHeight="1" x14ac:dyDescent="0.2">
      <c r="A128" s="15" t="s">
        <v>452</v>
      </c>
      <c r="B128" s="16">
        <v>101</v>
      </c>
      <c r="C128" s="16" t="s">
        <v>7</v>
      </c>
      <c r="D128" s="16" t="s">
        <v>424</v>
      </c>
      <c r="E128" s="16" t="s">
        <v>1175</v>
      </c>
      <c r="F128" s="15" t="s">
        <v>12</v>
      </c>
      <c r="G128" s="136" t="s">
        <v>866</v>
      </c>
    </row>
    <row r="129" spans="1:7" s="15" customFormat="1" ht="15" customHeight="1" x14ac:dyDescent="0.2">
      <c r="A129" s="15" t="s">
        <v>452</v>
      </c>
      <c r="B129" s="16">
        <v>103</v>
      </c>
      <c r="C129" s="16" t="s">
        <v>7</v>
      </c>
      <c r="D129" s="16" t="s">
        <v>430</v>
      </c>
      <c r="E129" s="16" t="s">
        <v>1175</v>
      </c>
      <c r="F129" s="15" t="s">
        <v>12</v>
      </c>
      <c r="G129" s="136" t="s">
        <v>1087</v>
      </c>
    </row>
    <row r="130" spans="1:7" s="15" customFormat="1" ht="15" customHeight="1" x14ac:dyDescent="0.2">
      <c r="A130" s="15" t="s">
        <v>452</v>
      </c>
      <c r="B130" s="16">
        <v>103</v>
      </c>
      <c r="C130" s="16" t="s">
        <v>9</v>
      </c>
      <c r="D130" s="16" t="s">
        <v>429</v>
      </c>
      <c r="E130" s="16" t="s">
        <v>1115</v>
      </c>
      <c r="F130" s="15" t="s">
        <v>12</v>
      </c>
      <c r="G130" s="136" t="s">
        <v>1087</v>
      </c>
    </row>
    <row r="131" spans="1:7" s="15" customFormat="1" ht="15" customHeight="1" x14ac:dyDescent="0.2">
      <c r="A131" s="15" t="s">
        <v>452</v>
      </c>
      <c r="B131" s="16">
        <v>106</v>
      </c>
      <c r="C131" s="16" t="s">
        <v>7</v>
      </c>
      <c r="D131" s="16" t="s">
        <v>437</v>
      </c>
      <c r="E131" s="16" t="s">
        <v>1175</v>
      </c>
      <c r="F131" s="15" t="s">
        <v>12</v>
      </c>
      <c r="G131" s="136" t="s">
        <v>1087</v>
      </c>
    </row>
    <row r="132" spans="1:7" s="15" customFormat="1" ht="15" customHeight="1" x14ac:dyDescent="0.2">
      <c r="A132" s="15" t="s">
        <v>452</v>
      </c>
      <c r="B132" s="16">
        <v>110</v>
      </c>
      <c r="C132" s="16" t="s">
        <v>9</v>
      </c>
      <c r="D132" s="16" t="s">
        <v>449</v>
      </c>
      <c r="E132" s="16" t="s">
        <v>1175</v>
      </c>
      <c r="F132" s="15" t="s">
        <v>616</v>
      </c>
      <c r="G132" s="136" t="s">
        <v>881</v>
      </c>
    </row>
    <row r="133" spans="1:7" s="15" customFormat="1" ht="15" customHeight="1" x14ac:dyDescent="0.2">
      <c r="A133" s="15" t="s">
        <v>452</v>
      </c>
      <c r="B133" s="16">
        <v>110</v>
      </c>
      <c r="C133" s="16" t="s">
        <v>9</v>
      </c>
      <c r="D133" s="16" t="s">
        <v>448</v>
      </c>
      <c r="E133" s="16" t="s">
        <v>1175</v>
      </c>
      <c r="F133" s="15" t="s">
        <v>12</v>
      </c>
      <c r="G133" s="136" t="s">
        <v>1087</v>
      </c>
    </row>
    <row r="134" spans="1:7" s="15" customFormat="1" ht="15" customHeight="1" x14ac:dyDescent="0.2">
      <c r="A134" s="15" t="s">
        <v>452</v>
      </c>
      <c r="B134" s="16">
        <v>110</v>
      </c>
      <c r="C134" s="16" t="s">
        <v>9</v>
      </c>
      <c r="D134" s="16" t="s">
        <v>447</v>
      </c>
      <c r="E134" s="16" t="s">
        <v>1175</v>
      </c>
      <c r="F134" s="15" t="s">
        <v>12</v>
      </c>
      <c r="G134" s="136" t="s">
        <v>1087</v>
      </c>
    </row>
    <row r="135" spans="1:7" s="15" customFormat="1" ht="15" customHeight="1" x14ac:dyDescent="0.2">
      <c r="A135" s="15" t="s">
        <v>453</v>
      </c>
      <c r="B135" s="16">
        <v>1</v>
      </c>
      <c r="C135" s="16" t="s">
        <v>7</v>
      </c>
      <c r="D135" s="16" t="s">
        <v>455</v>
      </c>
      <c r="E135" s="16" t="s">
        <v>1175</v>
      </c>
      <c r="F135" s="15" t="s">
        <v>12</v>
      </c>
      <c r="G135" s="136" t="s">
        <v>890</v>
      </c>
    </row>
    <row r="136" spans="1:7" s="15" customFormat="1" ht="15" customHeight="1" x14ac:dyDescent="0.2">
      <c r="A136" s="15" t="s">
        <v>453</v>
      </c>
      <c r="B136" s="16">
        <v>2</v>
      </c>
      <c r="C136" s="16" t="s">
        <v>7</v>
      </c>
      <c r="D136" s="16" t="s">
        <v>468</v>
      </c>
      <c r="E136" s="16" t="s">
        <v>1175</v>
      </c>
      <c r="F136" s="15" t="s">
        <v>616</v>
      </c>
      <c r="G136" s="136" t="s">
        <v>1087</v>
      </c>
    </row>
    <row r="137" spans="1:7" s="15" customFormat="1" ht="15" customHeight="1" x14ac:dyDescent="0.2">
      <c r="A137" s="15" t="s">
        <v>453</v>
      </c>
      <c r="B137" s="16">
        <v>5</v>
      </c>
      <c r="C137" s="16" t="s">
        <v>9</v>
      </c>
      <c r="D137" s="16" t="s">
        <v>482</v>
      </c>
      <c r="E137" s="16" t="s">
        <v>1175</v>
      </c>
      <c r="F137" s="15" t="s">
        <v>12</v>
      </c>
      <c r="G137" s="136" t="s">
        <v>1087</v>
      </c>
    </row>
    <row r="138" spans="1:7" s="15" customFormat="1" ht="15" customHeight="1" x14ac:dyDescent="0.2">
      <c r="A138" s="15" t="s">
        <v>453</v>
      </c>
      <c r="B138" s="16">
        <v>6</v>
      </c>
      <c r="C138" s="16" t="s">
        <v>7</v>
      </c>
      <c r="D138" s="16" t="s">
        <v>486</v>
      </c>
      <c r="E138" s="16" t="s">
        <v>1175</v>
      </c>
      <c r="F138" s="15" t="s">
        <v>12</v>
      </c>
      <c r="G138" s="136" t="s">
        <v>1087</v>
      </c>
    </row>
    <row r="139" spans="1:7" s="15" customFormat="1" ht="15" customHeight="1" x14ac:dyDescent="0.2">
      <c r="A139" s="15" t="s">
        <v>453</v>
      </c>
      <c r="B139" s="16">
        <v>6</v>
      </c>
      <c r="C139" s="16" t="s">
        <v>7</v>
      </c>
      <c r="D139" s="16" t="s">
        <v>487</v>
      </c>
      <c r="E139" s="16" t="s">
        <v>1175</v>
      </c>
      <c r="F139" s="15" t="s">
        <v>12</v>
      </c>
      <c r="G139" s="136" t="s">
        <v>902</v>
      </c>
    </row>
    <row r="140" spans="1:7" s="15" customFormat="1" ht="15" customHeight="1" x14ac:dyDescent="0.2">
      <c r="A140" s="15" t="s">
        <v>453</v>
      </c>
      <c r="B140" s="16">
        <v>7</v>
      </c>
      <c r="C140" s="16" t="s">
        <v>7</v>
      </c>
      <c r="D140" s="16" t="s">
        <v>489</v>
      </c>
      <c r="E140" s="16" t="s">
        <v>1175</v>
      </c>
      <c r="F140" s="15" t="s">
        <v>12</v>
      </c>
      <c r="G140" s="136" t="s">
        <v>913</v>
      </c>
    </row>
    <row r="141" spans="1:7" s="15" customFormat="1" ht="15" customHeight="1" x14ac:dyDescent="0.2">
      <c r="A141" s="15" t="s">
        <v>453</v>
      </c>
      <c r="B141" s="16">
        <v>8</v>
      </c>
      <c r="C141" s="16" t="s">
        <v>7</v>
      </c>
      <c r="D141" s="16" t="s">
        <v>494</v>
      </c>
      <c r="E141" s="16" t="s">
        <v>1175</v>
      </c>
      <c r="F141" s="15" t="s">
        <v>12</v>
      </c>
      <c r="G141" s="136" t="s">
        <v>1087</v>
      </c>
    </row>
    <row r="142" spans="1:7" s="15" customFormat="1" ht="15" customHeight="1" x14ac:dyDescent="0.2">
      <c r="A142" s="15" t="s">
        <v>453</v>
      </c>
      <c r="B142" s="16">
        <v>8</v>
      </c>
      <c r="C142" s="16" t="s">
        <v>9</v>
      </c>
      <c r="D142" s="16" t="s">
        <v>493</v>
      </c>
      <c r="E142" s="16" t="s">
        <v>1175</v>
      </c>
      <c r="F142" s="15" t="s">
        <v>12</v>
      </c>
      <c r="G142" s="136" t="s">
        <v>1087</v>
      </c>
    </row>
    <row r="143" spans="1:7" s="15" customFormat="1" ht="15" customHeight="1" x14ac:dyDescent="0.2">
      <c r="A143" s="15" t="s">
        <v>453</v>
      </c>
      <c r="B143" s="16">
        <v>9</v>
      </c>
      <c r="C143" s="16" t="s">
        <v>7</v>
      </c>
      <c r="D143" s="16" t="s">
        <v>499</v>
      </c>
      <c r="E143" s="16" t="s">
        <v>1175</v>
      </c>
      <c r="F143" s="15" t="s">
        <v>12</v>
      </c>
      <c r="G143" s="136" t="s">
        <v>1087</v>
      </c>
    </row>
    <row r="144" spans="1:7" s="15" customFormat="1" ht="15" customHeight="1" x14ac:dyDescent="0.2">
      <c r="A144" s="15" t="s">
        <v>453</v>
      </c>
      <c r="B144" s="16">
        <v>10</v>
      </c>
      <c r="C144" s="16" t="s">
        <v>9</v>
      </c>
      <c r="D144" s="16" t="s">
        <v>501</v>
      </c>
      <c r="E144" s="16" t="s">
        <v>1175</v>
      </c>
      <c r="F144" s="15" t="s">
        <v>12</v>
      </c>
      <c r="G144" s="136" t="s">
        <v>925</v>
      </c>
    </row>
    <row r="145" spans="1:7" s="15" customFormat="1" ht="15" customHeight="1" x14ac:dyDescent="0.2">
      <c r="A145" s="15" t="s">
        <v>453</v>
      </c>
      <c r="B145" s="16">
        <v>12</v>
      </c>
      <c r="C145" s="16" t="s">
        <v>7</v>
      </c>
      <c r="D145" s="16" t="s">
        <v>517</v>
      </c>
      <c r="E145" s="16" t="s">
        <v>1175</v>
      </c>
      <c r="F145" s="15" t="s">
        <v>12</v>
      </c>
      <c r="G145" s="136" t="s">
        <v>935</v>
      </c>
    </row>
    <row r="146" spans="1:7" s="15" customFormat="1" ht="15" customHeight="1" x14ac:dyDescent="0.2">
      <c r="A146" s="15" t="s">
        <v>453</v>
      </c>
      <c r="B146" s="16">
        <v>12</v>
      </c>
      <c r="C146" s="16" t="s">
        <v>7</v>
      </c>
      <c r="D146" s="16" t="s">
        <v>516</v>
      </c>
      <c r="E146" s="16" t="s">
        <v>1175</v>
      </c>
      <c r="F146" s="15" t="s">
        <v>12</v>
      </c>
      <c r="G146" s="136" t="s">
        <v>944</v>
      </c>
    </row>
    <row r="147" spans="1:7" s="15" customFormat="1" ht="15" customHeight="1" x14ac:dyDescent="0.2">
      <c r="A147" s="15" t="s">
        <v>453</v>
      </c>
      <c r="B147" s="16">
        <v>14</v>
      </c>
      <c r="C147" s="16" t="s">
        <v>7</v>
      </c>
      <c r="D147" s="16" t="s">
        <v>522</v>
      </c>
      <c r="E147" s="16" t="s">
        <v>1175</v>
      </c>
      <c r="F147" s="15" t="s">
        <v>12</v>
      </c>
      <c r="G147" s="136" t="s">
        <v>1087</v>
      </c>
    </row>
    <row r="148" spans="1:7" s="15" customFormat="1" ht="15" customHeight="1" x14ac:dyDescent="0.2">
      <c r="A148" s="15" t="s">
        <v>453</v>
      </c>
      <c r="B148" s="16">
        <v>15</v>
      </c>
      <c r="C148" s="16" t="s">
        <v>7</v>
      </c>
      <c r="D148" s="16" t="s">
        <v>527</v>
      </c>
      <c r="E148" s="16" t="s">
        <v>1175</v>
      </c>
      <c r="F148" s="15" t="s">
        <v>12</v>
      </c>
      <c r="G148" s="136" t="s">
        <v>710</v>
      </c>
    </row>
    <row r="149" spans="1:7" s="15" customFormat="1" ht="15" customHeight="1" x14ac:dyDescent="0.2">
      <c r="A149" s="15" t="s">
        <v>453</v>
      </c>
      <c r="B149" s="16">
        <v>15</v>
      </c>
      <c r="C149" s="16" t="s">
        <v>9</v>
      </c>
      <c r="D149" s="16" t="s">
        <v>526</v>
      </c>
      <c r="E149" s="16" t="s">
        <v>1175</v>
      </c>
      <c r="F149" s="15" t="s">
        <v>12</v>
      </c>
      <c r="G149" s="136" t="s">
        <v>1087</v>
      </c>
    </row>
    <row r="150" spans="1:7" s="15" customFormat="1" ht="15" customHeight="1" x14ac:dyDescent="0.2">
      <c r="A150" s="15" t="s">
        <v>453</v>
      </c>
      <c r="B150" s="16">
        <v>17</v>
      </c>
      <c r="C150" s="16" t="s">
        <v>7</v>
      </c>
      <c r="D150" s="16" t="s">
        <v>533</v>
      </c>
      <c r="E150" s="16" t="s">
        <v>1175</v>
      </c>
      <c r="F150" s="15" t="s">
        <v>616</v>
      </c>
      <c r="G150" s="136" t="s">
        <v>1087</v>
      </c>
    </row>
    <row r="151" spans="1:7" s="15" customFormat="1" ht="15" customHeight="1" x14ac:dyDescent="0.2">
      <c r="A151" s="15" t="s">
        <v>453</v>
      </c>
      <c r="B151" s="16">
        <v>17</v>
      </c>
      <c r="C151" s="16" t="s">
        <v>13</v>
      </c>
      <c r="D151" s="16" t="s">
        <v>534</v>
      </c>
      <c r="E151" s="16" t="s">
        <v>1175</v>
      </c>
      <c r="F151" s="15" t="s">
        <v>12</v>
      </c>
      <c r="G151" s="136" t="s">
        <v>1087</v>
      </c>
    </row>
    <row r="152" spans="1:7" s="15" customFormat="1" ht="15" customHeight="1" x14ac:dyDescent="0.2">
      <c r="A152" s="15" t="s">
        <v>453</v>
      </c>
      <c r="B152" s="16">
        <v>17</v>
      </c>
      <c r="C152" s="16" t="s">
        <v>9</v>
      </c>
      <c r="D152" s="16" t="s">
        <v>532</v>
      </c>
      <c r="E152" s="16" t="s">
        <v>1115</v>
      </c>
      <c r="F152" s="15" t="s">
        <v>616</v>
      </c>
      <c r="G152" s="136" t="s">
        <v>954</v>
      </c>
    </row>
    <row r="153" spans="1:7" s="15" customFormat="1" ht="15" customHeight="1" x14ac:dyDescent="0.2">
      <c r="A153" s="15" t="s">
        <v>453</v>
      </c>
      <c r="B153" s="16">
        <v>18</v>
      </c>
      <c r="C153" s="16" t="s">
        <v>7</v>
      </c>
      <c r="D153" s="16" t="s">
        <v>539</v>
      </c>
      <c r="E153" s="16" t="s">
        <v>1175</v>
      </c>
      <c r="F153" s="15" t="s">
        <v>12</v>
      </c>
      <c r="G153" s="136" t="s">
        <v>960</v>
      </c>
    </row>
    <row r="154" spans="1:7" s="15" customFormat="1" ht="15" customHeight="1" x14ac:dyDescent="0.2">
      <c r="A154" s="15" t="s">
        <v>453</v>
      </c>
      <c r="B154" s="16">
        <v>18</v>
      </c>
      <c r="C154" s="16" t="s">
        <v>7</v>
      </c>
      <c r="D154" s="16" t="s">
        <v>537</v>
      </c>
      <c r="E154" s="16" t="s">
        <v>1175</v>
      </c>
      <c r="F154" s="15" t="s">
        <v>12</v>
      </c>
      <c r="G154" s="136" t="s">
        <v>971</v>
      </c>
    </row>
    <row r="155" spans="1:7" s="15" customFormat="1" ht="15" customHeight="1" x14ac:dyDescent="0.2">
      <c r="A155" s="15" t="s">
        <v>453</v>
      </c>
      <c r="B155" s="16">
        <v>18</v>
      </c>
      <c r="C155" s="16" t="s">
        <v>7</v>
      </c>
      <c r="D155" s="16" t="s">
        <v>538</v>
      </c>
      <c r="E155" s="16" t="s">
        <v>1175</v>
      </c>
      <c r="F155" s="15" t="s">
        <v>12</v>
      </c>
      <c r="G155" s="136" t="s">
        <v>819</v>
      </c>
    </row>
    <row r="156" spans="1:7" s="15" customFormat="1" ht="15" customHeight="1" x14ac:dyDescent="0.2">
      <c r="A156" s="15" t="s">
        <v>453</v>
      </c>
      <c r="B156" s="16">
        <v>18</v>
      </c>
      <c r="C156" s="16" t="s">
        <v>9</v>
      </c>
      <c r="D156" s="16" t="s">
        <v>535</v>
      </c>
      <c r="E156" s="16" t="s">
        <v>1175</v>
      </c>
      <c r="F156" s="15" t="s">
        <v>12</v>
      </c>
      <c r="G156" s="136" t="s">
        <v>981</v>
      </c>
    </row>
    <row r="157" spans="1:7" s="15" customFormat="1" ht="15" customHeight="1" x14ac:dyDescent="0.2">
      <c r="A157" s="15" t="s">
        <v>453</v>
      </c>
      <c r="B157" s="16">
        <v>19</v>
      </c>
      <c r="C157" s="16" t="s">
        <v>7</v>
      </c>
      <c r="D157" s="16" t="s">
        <v>542</v>
      </c>
      <c r="E157" s="16" t="s">
        <v>1175</v>
      </c>
      <c r="F157" s="15" t="s">
        <v>12</v>
      </c>
      <c r="G157" s="136" t="s">
        <v>1087</v>
      </c>
    </row>
    <row r="158" spans="1:7" s="15" customFormat="1" ht="15" customHeight="1" x14ac:dyDescent="0.2">
      <c r="A158" s="15" t="s">
        <v>453</v>
      </c>
      <c r="B158" s="16">
        <v>20</v>
      </c>
      <c r="C158" s="16" t="s">
        <v>13</v>
      </c>
      <c r="D158" s="16" t="s">
        <v>546</v>
      </c>
      <c r="E158" s="16" t="s">
        <v>1175</v>
      </c>
      <c r="F158" s="15" t="s">
        <v>12</v>
      </c>
      <c r="G158" s="136" t="s">
        <v>1087</v>
      </c>
    </row>
    <row r="159" spans="1:7" s="15" customFormat="1" ht="15" customHeight="1" x14ac:dyDescent="0.2">
      <c r="A159" s="15" t="s">
        <v>453</v>
      </c>
      <c r="B159" s="16">
        <v>21</v>
      </c>
      <c r="C159" s="16" t="s">
        <v>7</v>
      </c>
      <c r="D159" s="16" t="s">
        <v>549</v>
      </c>
      <c r="E159" s="16" t="s">
        <v>1175</v>
      </c>
      <c r="F159" s="15" t="s">
        <v>12</v>
      </c>
      <c r="G159" s="136" t="s">
        <v>1087</v>
      </c>
    </row>
    <row r="160" spans="1:7" s="15" customFormat="1" ht="15" customHeight="1" x14ac:dyDescent="0.2">
      <c r="A160" s="15" t="s">
        <v>453</v>
      </c>
      <c r="B160" s="16">
        <v>22</v>
      </c>
      <c r="C160" s="16" t="s">
        <v>7</v>
      </c>
      <c r="D160" s="16" t="s">
        <v>552</v>
      </c>
      <c r="E160" s="16" t="s">
        <v>1175</v>
      </c>
      <c r="F160" s="15" t="s">
        <v>12</v>
      </c>
      <c r="G160" s="136" t="s">
        <v>1087</v>
      </c>
    </row>
    <row r="161" spans="1:9" s="15" customFormat="1" ht="15" customHeight="1" x14ac:dyDescent="0.2">
      <c r="A161" s="15" t="s">
        <v>453</v>
      </c>
      <c r="B161" s="16">
        <v>22</v>
      </c>
      <c r="C161" s="16" t="s">
        <v>9</v>
      </c>
      <c r="D161" s="16" t="s">
        <v>550</v>
      </c>
      <c r="E161" s="16" t="s">
        <v>1175</v>
      </c>
      <c r="F161" s="15" t="s">
        <v>12</v>
      </c>
      <c r="G161" s="136" t="s">
        <v>990</v>
      </c>
    </row>
    <row r="162" spans="1:9" s="15" customFormat="1" ht="15" customHeight="1" x14ac:dyDescent="0.2">
      <c r="A162" s="15" t="s">
        <v>453</v>
      </c>
      <c r="B162" s="16">
        <v>23</v>
      </c>
      <c r="C162" s="16" t="s">
        <v>7</v>
      </c>
      <c r="D162" s="16" t="s">
        <v>555</v>
      </c>
      <c r="E162" s="16" t="s">
        <v>1115</v>
      </c>
      <c r="F162" s="15" t="s">
        <v>12</v>
      </c>
      <c r="G162" s="136" t="s">
        <v>1087</v>
      </c>
    </row>
    <row r="163" spans="1:9" s="15" customFormat="1" ht="15" customHeight="1" x14ac:dyDescent="0.2">
      <c r="A163" s="15" t="s">
        <v>453</v>
      </c>
      <c r="B163" s="16">
        <v>23</v>
      </c>
      <c r="C163" s="16" t="s">
        <v>9</v>
      </c>
      <c r="D163" s="16" t="s">
        <v>553</v>
      </c>
      <c r="E163" s="16" t="s">
        <v>1175</v>
      </c>
      <c r="F163" s="15" t="s">
        <v>12</v>
      </c>
      <c r="G163" s="136" t="s">
        <v>998</v>
      </c>
    </row>
    <row r="164" spans="1:9" s="15" customFormat="1" ht="15" customHeight="1" x14ac:dyDescent="0.2">
      <c r="A164" s="15" t="s">
        <v>453</v>
      </c>
      <c r="B164" s="16">
        <v>24</v>
      </c>
      <c r="C164" s="16" t="s">
        <v>7</v>
      </c>
      <c r="D164" s="16" t="s">
        <v>558</v>
      </c>
      <c r="E164" s="16" t="s">
        <v>1175</v>
      </c>
      <c r="F164" s="15" t="s">
        <v>616</v>
      </c>
      <c r="G164" s="136" t="s">
        <v>881</v>
      </c>
    </row>
    <row r="165" spans="1:9" s="15" customFormat="1" ht="15" customHeight="1" x14ac:dyDescent="0.2">
      <c r="A165" s="15" t="s">
        <v>453</v>
      </c>
      <c r="B165" s="16">
        <v>25</v>
      </c>
      <c r="C165" s="16" t="s">
        <v>7</v>
      </c>
      <c r="D165" s="16" t="s">
        <v>561</v>
      </c>
      <c r="E165" s="16" t="s">
        <v>1175</v>
      </c>
      <c r="F165" s="15" t="s">
        <v>12</v>
      </c>
      <c r="G165" s="136" t="s">
        <v>1087</v>
      </c>
    </row>
    <row r="166" spans="1:9" s="15" customFormat="1" ht="15" customHeight="1" x14ac:dyDescent="0.2">
      <c r="A166" s="15" t="s">
        <v>453</v>
      </c>
      <c r="B166" s="16">
        <v>26</v>
      </c>
      <c r="C166" s="16" t="s">
        <v>9</v>
      </c>
      <c r="D166" s="16" t="s">
        <v>564</v>
      </c>
      <c r="E166" s="16" t="s">
        <v>1175</v>
      </c>
      <c r="F166" s="15" t="s">
        <v>616</v>
      </c>
      <c r="G166" s="136" t="s">
        <v>1087</v>
      </c>
    </row>
    <row r="167" spans="1:9" s="15" customFormat="1" ht="15" customHeight="1" x14ac:dyDescent="0.2">
      <c r="A167" s="15" t="s">
        <v>453</v>
      </c>
      <c r="B167" s="16">
        <v>28</v>
      </c>
      <c r="C167" s="16" t="s">
        <v>7</v>
      </c>
      <c r="D167" s="16" t="s">
        <v>571</v>
      </c>
      <c r="E167" s="16" t="s">
        <v>1175</v>
      </c>
      <c r="F167" s="15" t="s">
        <v>616</v>
      </c>
      <c r="G167" s="136" t="s">
        <v>1010</v>
      </c>
    </row>
    <row r="168" spans="1:9" s="15" customFormat="1" ht="15" customHeight="1" x14ac:dyDescent="0.2">
      <c r="A168" s="15" t="s">
        <v>453</v>
      </c>
      <c r="B168" s="16">
        <v>28</v>
      </c>
      <c r="C168" s="16" t="s">
        <v>7</v>
      </c>
      <c r="D168" s="16" t="s">
        <v>572</v>
      </c>
      <c r="E168" s="16" t="s">
        <v>1175</v>
      </c>
      <c r="F168" s="15" t="s">
        <v>12</v>
      </c>
      <c r="G168" s="136" t="s">
        <v>1087</v>
      </c>
    </row>
    <row r="169" spans="1:9" s="15" customFormat="1" ht="15" customHeight="1" x14ac:dyDescent="0.2">
      <c r="A169" s="15" t="s">
        <v>453</v>
      </c>
      <c r="B169" s="16">
        <v>28</v>
      </c>
      <c r="C169" s="16" t="s">
        <v>13</v>
      </c>
      <c r="D169" s="16" t="s">
        <v>573</v>
      </c>
      <c r="E169" s="16" t="s">
        <v>1175</v>
      </c>
      <c r="F169" s="15" t="s">
        <v>12</v>
      </c>
      <c r="G169" s="136" t="s">
        <v>1020</v>
      </c>
    </row>
    <row r="170" spans="1:9" s="15" customFormat="1" ht="15" customHeight="1" x14ac:dyDescent="0.2">
      <c r="A170" s="15" t="s">
        <v>453</v>
      </c>
      <c r="B170" s="16">
        <v>28</v>
      </c>
      <c r="C170" s="16" t="s">
        <v>9</v>
      </c>
      <c r="D170" s="16" t="s">
        <v>569</v>
      </c>
      <c r="E170" s="16" t="s">
        <v>1115</v>
      </c>
      <c r="F170" s="15" t="s">
        <v>12</v>
      </c>
      <c r="G170" s="136" t="s">
        <v>1087</v>
      </c>
    </row>
    <row r="171" spans="1:9" x14ac:dyDescent="0.2">
      <c r="A171" s="15" t="s">
        <v>453</v>
      </c>
      <c r="B171" s="16">
        <v>29</v>
      </c>
      <c r="C171" s="16" t="s">
        <v>7</v>
      </c>
      <c r="D171" s="16" t="s">
        <v>576</v>
      </c>
      <c r="E171" s="16" t="s">
        <v>1175</v>
      </c>
      <c r="F171" s="15" t="s">
        <v>12</v>
      </c>
      <c r="G171" s="136" t="s">
        <v>1087</v>
      </c>
      <c r="H171" s="15"/>
      <c r="I171" s="15"/>
    </row>
    <row r="172" spans="1:9" x14ac:dyDescent="0.2">
      <c r="A172" s="15" t="s">
        <v>453</v>
      </c>
      <c r="B172" s="16">
        <v>29</v>
      </c>
      <c r="C172" s="16" t="s">
        <v>9</v>
      </c>
      <c r="D172" s="16" t="s">
        <v>574</v>
      </c>
      <c r="E172" s="16" t="s">
        <v>1175</v>
      </c>
      <c r="F172" s="15" t="s">
        <v>616</v>
      </c>
      <c r="G172" s="136" t="s">
        <v>1087</v>
      </c>
      <c r="H172" s="15"/>
      <c r="I172" s="15"/>
    </row>
    <row r="173" spans="1:9" x14ac:dyDescent="0.2">
      <c r="A173" s="15" t="s">
        <v>453</v>
      </c>
      <c r="B173" s="16">
        <v>30</v>
      </c>
      <c r="C173" s="16" t="s">
        <v>13</v>
      </c>
      <c r="D173" s="16" t="s">
        <v>583</v>
      </c>
      <c r="E173" s="16" t="s">
        <v>1175</v>
      </c>
      <c r="F173" s="15" t="s">
        <v>12</v>
      </c>
      <c r="G173" s="136" t="s">
        <v>1036</v>
      </c>
      <c r="H173" s="15"/>
      <c r="I173" s="15"/>
    </row>
    <row r="174" spans="1:9" x14ac:dyDescent="0.2">
      <c r="A174" s="15" t="s">
        <v>453</v>
      </c>
      <c r="B174" s="16">
        <v>30</v>
      </c>
      <c r="C174" s="16" t="s">
        <v>9</v>
      </c>
      <c r="D174" s="16" t="s">
        <v>581</v>
      </c>
      <c r="E174" s="16" t="s">
        <v>1175</v>
      </c>
      <c r="F174" s="15" t="s">
        <v>12</v>
      </c>
      <c r="G174" s="136" t="s">
        <v>1087</v>
      </c>
      <c r="H174" s="15"/>
      <c r="I174" s="15"/>
    </row>
    <row r="175" spans="1:9" x14ac:dyDescent="0.2">
      <c r="A175" s="15" t="s">
        <v>453</v>
      </c>
      <c r="B175" s="16">
        <v>31</v>
      </c>
      <c r="C175" s="16" t="s">
        <v>7</v>
      </c>
      <c r="D175" s="16" t="s">
        <v>589</v>
      </c>
      <c r="E175" s="16" t="s">
        <v>1175</v>
      </c>
      <c r="F175" s="15" t="s">
        <v>12</v>
      </c>
      <c r="G175" s="136" t="s">
        <v>1087</v>
      </c>
      <c r="H175" s="15"/>
      <c r="I175" s="15"/>
    </row>
    <row r="176" spans="1:9" x14ac:dyDescent="0.2">
      <c r="A176" s="15" t="s">
        <v>453</v>
      </c>
      <c r="B176" s="16">
        <v>31</v>
      </c>
      <c r="C176" s="16" t="s">
        <v>7</v>
      </c>
      <c r="D176" s="16" t="s">
        <v>586</v>
      </c>
      <c r="E176" s="16" t="s">
        <v>1175</v>
      </c>
      <c r="F176" s="15" t="s">
        <v>12</v>
      </c>
      <c r="G176" s="136" t="s">
        <v>1087</v>
      </c>
      <c r="H176" s="15"/>
      <c r="I176" s="15"/>
    </row>
    <row r="177" spans="1:9" x14ac:dyDescent="0.2">
      <c r="A177" s="15" t="s">
        <v>453</v>
      </c>
      <c r="B177" s="16">
        <v>31</v>
      </c>
      <c r="C177" s="16" t="s">
        <v>9</v>
      </c>
      <c r="D177" s="16" t="s">
        <v>585</v>
      </c>
      <c r="E177" s="16" t="s">
        <v>1175</v>
      </c>
      <c r="F177" s="15" t="s">
        <v>12</v>
      </c>
      <c r="G177" s="136" t="s">
        <v>1087</v>
      </c>
      <c r="H177" s="15"/>
      <c r="I177" s="15"/>
    </row>
    <row r="178" spans="1:9" x14ac:dyDescent="0.2">
      <c r="A178" s="15" t="s">
        <v>453</v>
      </c>
      <c r="B178" s="16">
        <v>32</v>
      </c>
      <c r="C178" s="16" t="s">
        <v>7</v>
      </c>
      <c r="D178" s="16" t="s">
        <v>591</v>
      </c>
      <c r="E178" s="16" t="s">
        <v>1175</v>
      </c>
      <c r="F178" s="15" t="s">
        <v>634</v>
      </c>
      <c r="G178" s="136" t="s">
        <v>1046</v>
      </c>
      <c r="H178" s="15"/>
      <c r="I178" s="15"/>
    </row>
    <row r="179" spans="1:9" x14ac:dyDescent="0.2">
      <c r="A179" s="15" t="s">
        <v>453</v>
      </c>
      <c r="B179" s="16">
        <v>33</v>
      </c>
      <c r="C179" s="16" t="s">
        <v>7</v>
      </c>
      <c r="D179" s="16" t="s">
        <v>595</v>
      </c>
      <c r="E179" s="16" t="s">
        <v>1175</v>
      </c>
      <c r="F179" s="15" t="s">
        <v>12</v>
      </c>
      <c r="G179" s="136" t="s">
        <v>1053</v>
      </c>
      <c r="H179" s="15"/>
      <c r="I179" s="15"/>
    </row>
    <row r="180" spans="1:9" ht="32" x14ac:dyDescent="0.2">
      <c r="A180" s="15" t="s">
        <v>453</v>
      </c>
      <c r="B180" s="16">
        <v>34</v>
      </c>
      <c r="C180" s="16" t="s">
        <v>7</v>
      </c>
      <c r="D180" s="16" t="s">
        <v>600</v>
      </c>
      <c r="E180" s="16" t="s">
        <v>1175</v>
      </c>
      <c r="F180" s="15" t="s">
        <v>12</v>
      </c>
      <c r="G180" s="136" t="s">
        <v>1064</v>
      </c>
      <c r="H180" s="15"/>
      <c r="I180" s="15"/>
    </row>
    <row r="181" spans="1:9" x14ac:dyDescent="0.2">
      <c r="A181" s="15" t="s">
        <v>453</v>
      </c>
      <c r="B181" s="16">
        <v>34</v>
      </c>
      <c r="C181" s="16" t="s">
        <v>13</v>
      </c>
      <c r="D181" s="16" t="s">
        <v>601</v>
      </c>
      <c r="E181" s="16" t="s">
        <v>1175</v>
      </c>
      <c r="F181" s="15" t="s">
        <v>12</v>
      </c>
      <c r="G181" s="136" t="s">
        <v>1092</v>
      </c>
      <c r="H181" s="15"/>
      <c r="I181" s="15"/>
    </row>
    <row r="182" spans="1:9" x14ac:dyDescent="0.2">
      <c r="A182" s="15" t="s">
        <v>453</v>
      </c>
      <c r="B182" s="16">
        <v>34</v>
      </c>
      <c r="C182" s="16" t="s">
        <v>9</v>
      </c>
      <c r="D182" s="16" t="s">
        <v>598</v>
      </c>
      <c r="E182" s="16" t="s">
        <v>1175</v>
      </c>
      <c r="F182" s="15" t="s">
        <v>12</v>
      </c>
      <c r="G182" s="136" t="s">
        <v>1087</v>
      </c>
      <c r="H182" s="15"/>
      <c r="I182" s="15"/>
    </row>
    <row r="183" spans="1:9" x14ac:dyDescent="0.2">
      <c r="A183" s="15" t="s">
        <v>453</v>
      </c>
      <c r="B183" s="16">
        <v>35</v>
      </c>
      <c r="C183" s="16" t="s">
        <v>7</v>
      </c>
      <c r="D183" s="16" t="s">
        <v>606</v>
      </c>
      <c r="E183" s="16" t="s">
        <v>1175</v>
      </c>
      <c r="F183" s="15" t="s">
        <v>12</v>
      </c>
      <c r="G183" s="136" t="s">
        <v>1076</v>
      </c>
      <c r="H183" s="15"/>
      <c r="I183" s="15"/>
    </row>
    <row r="184" spans="1:9" x14ac:dyDescent="0.2">
      <c r="A184" s="15" t="s">
        <v>453</v>
      </c>
      <c r="B184" s="16">
        <v>35</v>
      </c>
      <c r="C184" s="16" t="s">
        <v>9</v>
      </c>
      <c r="D184" s="16" t="s">
        <v>604</v>
      </c>
      <c r="E184" s="16" t="s">
        <v>1175</v>
      </c>
      <c r="F184" s="15" t="s">
        <v>12</v>
      </c>
      <c r="G184" s="136" t="s">
        <v>1087</v>
      </c>
      <c r="H184" s="15"/>
      <c r="I184" s="15"/>
    </row>
    <row r="185" spans="1:9" x14ac:dyDescent="0.2">
      <c r="A185" s="15" t="s">
        <v>453</v>
      </c>
      <c r="B185" s="16">
        <v>37</v>
      </c>
      <c r="C185" s="16" t="s">
        <v>7</v>
      </c>
      <c r="D185" s="16" t="s">
        <v>612</v>
      </c>
      <c r="E185" s="16" t="s">
        <v>1175</v>
      </c>
      <c r="F185" s="15" t="s">
        <v>12</v>
      </c>
      <c r="G185" s="136" t="s">
        <v>1087</v>
      </c>
      <c r="H185" s="15"/>
      <c r="I185" s="15"/>
    </row>
    <row r="186" spans="1:9" x14ac:dyDescent="0.2">
      <c r="A186" s="15" t="s">
        <v>453</v>
      </c>
      <c r="B186" s="16">
        <v>38</v>
      </c>
      <c r="C186" s="16" t="s">
        <v>7</v>
      </c>
      <c r="D186" s="16" t="s">
        <v>615</v>
      </c>
      <c r="E186" s="16" t="s">
        <v>1175</v>
      </c>
      <c r="F186" s="15" t="s">
        <v>12</v>
      </c>
      <c r="G186" s="136" t="s">
        <v>1087</v>
      </c>
      <c r="H186" s="15"/>
      <c r="I186" s="15"/>
    </row>
    <row r="187" spans="1:9" x14ac:dyDescent="0.2">
      <c r="A187" s="15" t="s">
        <v>453</v>
      </c>
      <c r="B187" s="16">
        <v>38</v>
      </c>
      <c r="C187" s="16" t="s">
        <v>9</v>
      </c>
      <c r="D187" s="16" t="s">
        <v>613</v>
      </c>
      <c r="E187" s="16" t="s">
        <v>1175</v>
      </c>
      <c r="F187" s="15" t="s">
        <v>12</v>
      </c>
      <c r="G187" s="136" t="s">
        <v>1087</v>
      </c>
      <c r="H187" s="15"/>
      <c r="I187" s="15"/>
    </row>
  </sheetData>
  <autoFilter ref="A22:G22" xr:uid="{BA29A23A-589B-8144-A4B8-D5C53AD31465}">
    <sortState ref="A23:G187">
      <sortCondition ref="A22"/>
    </sortState>
  </autoFilter>
  <sortState ref="A23:G187">
    <sortCondition ref="C187"/>
  </sortState>
  <mergeCells count="10">
    <mergeCell ref="A1:I2"/>
    <mergeCell ref="A20:I21"/>
    <mergeCell ref="A15:B15"/>
    <mergeCell ref="D15:E15"/>
    <mergeCell ref="G15:H15"/>
    <mergeCell ref="A3:B3"/>
    <mergeCell ref="D3:E3"/>
    <mergeCell ref="G3:H3"/>
    <mergeCell ref="A9:B9"/>
    <mergeCell ref="D9:E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38542-B094-49BF-B35A-633B9C4AF4E3}">
  <dimension ref="A1:I186"/>
  <sheetViews>
    <sheetView zoomScaleNormal="100" workbookViewId="0">
      <pane ySplit="21" topLeftCell="A22" activePane="bottomLeft" state="frozen"/>
      <selection pane="bottomLeft" activeCell="D15" sqref="D14:E15"/>
    </sheetView>
  </sheetViews>
  <sheetFormatPr baseColWidth="10" defaultColWidth="8.83203125" defaultRowHeight="16" x14ac:dyDescent="0.2"/>
  <cols>
    <col min="1" max="1" width="22.83203125" customWidth="1"/>
    <col min="2" max="2" width="8.1640625" customWidth="1"/>
    <col min="3" max="3" width="8.5" customWidth="1"/>
    <col min="4" max="4" width="18.1640625" customWidth="1"/>
    <col min="5" max="5" width="10.1640625" customWidth="1"/>
    <col min="6" max="6" width="11.1640625" customWidth="1"/>
    <col min="7" max="7" width="13.6640625" style="133" customWidth="1"/>
  </cols>
  <sheetData>
    <row r="1" spans="1:9" ht="42" customHeight="1" thickBot="1" x14ac:dyDescent="0.25">
      <c r="A1" s="340" t="s">
        <v>1144</v>
      </c>
      <c r="B1" s="340"/>
      <c r="C1" s="340"/>
      <c r="D1" s="340"/>
      <c r="E1" s="340"/>
      <c r="F1" s="340"/>
      <c r="G1" s="340"/>
      <c r="H1" s="340"/>
      <c r="I1" s="340"/>
    </row>
    <row r="2" spans="1:9" s="126" customFormat="1" ht="15" customHeight="1" x14ac:dyDescent="0.2">
      <c r="A2" s="327" t="s">
        <v>1105</v>
      </c>
      <c r="B2" s="328"/>
      <c r="C2" s="60"/>
      <c r="D2" s="329" t="s">
        <v>453</v>
      </c>
      <c r="E2" s="330"/>
      <c r="F2" s="64"/>
      <c r="G2" s="331" t="s">
        <v>0</v>
      </c>
      <c r="H2" s="332"/>
      <c r="I2" s="66"/>
    </row>
    <row r="3" spans="1:9" s="18" customFormat="1" ht="15" customHeight="1" x14ac:dyDescent="0.2">
      <c r="A3" s="33" t="s">
        <v>12</v>
      </c>
      <c r="B3" s="34">
        <v>150</v>
      </c>
      <c r="C3" s="61">
        <f>SUM(B3/B6)</f>
        <v>0.90909090909090906</v>
      </c>
      <c r="D3" s="37" t="s">
        <v>12</v>
      </c>
      <c r="E3" s="38">
        <v>51</v>
      </c>
      <c r="F3" s="65">
        <f>SUM(E3/E6)</f>
        <v>0.96226415094339623</v>
      </c>
      <c r="G3" s="138" t="s">
        <v>12</v>
      </c>
      <c r="H3" s="42">
        <v>99</v>
      </c>
      <c r="I3" s="67">
        <f>SUM(H3/H6)</f>
        <v>0.8839285714285714</v>
      </c>
    </row>
    <row r="4" spans="1:9" s="18" customFormat="1" ht="15" customHeight="1" x14ac:dyDescent="0.2">
      <c r="A4" s="33" t="s">
        <v>634</v>
      </c>
      <c r="B4" s="34">
        <v>2</v>
      </c>
      <c r="C4" s="61">
        <f>SUM(B4/B6)</f>
        <v>1.2121212121212121E-2</v>
      </c>
      <c r="D4" s="37" t="s">
        <v>634</v>
      </c>
      <c r="E4" s="38">
        <v>1</v>
      </c>
      <c r="F4" s="65">
        <f>SUM(E4/E6)</f>
        <v>1.8867924528301886E-2</v>
      </c>
      <c r="G4" s="138" t="s">
        <v>634</v>
      </c>
      <c r="H4" s="42">
        <v>1</v>
      </c>
      <c r="I4" s="67">
        <f>SUM(H4/H6)</f>
        <v>8.9285714285714281E-3</v>
      </c>
    </row>
    <row r="5" spans="1:9" s="18" customFormat="1" ht="15" customHeight="1" thickBot="1" x14ac:dyDescent="0.25">
      <c r="A5" s="35" t="s">
        <v>616</v>
      </c>
      <c r="B5" s="36">
        <v>13</v>
      </c>
      <c r="C5" s="61">
        <f>SUM(B5/B6)</f>
        <v>7.8787878787878782E-2</v>
      </c>
      <c r="D5" s="39" t="s">
        <v>616</v>
      </c>
      <c r="E5" s="40">
        <v>1</v>
      </c>
      <c r="F5" s="65">
        <f>SUM(E5/E6)</f>
        <v>1.8867924528301886E-2</v>
      </c>
      <c r="G5" s="139" t="s">
        <v>616</v>
      </c>
      <c r="H5" s="44">
        <v>12</v>
      </c>
      <c r="I5" s="67">
        <f>SUM(H5/H6)</f>
        <v>0.10714285714285714</v>
      </c>
    </row>
    <row r="6" spans="1:9" s="18" customFormat="1" ht="15" customHeight="1" thickBot="1" x14ac:dyDescent="0.25">
      <c r="A6" s="35" t="s">
        <v>1105</v>
      </c>
      <c r="B6" s="62">
        <f>SUM(B3:B5)</f>
        <v>165</v>
      </c>
      <c r="C6" s="36"/>
      <c r="D6" s="39" t="s">
        <v>1105</v>
      </c>
      <c r="E6" s="59">
        <f>SUM(E3:E5)</f>
        <v>53</v>
      </c>
      <c r="F6" s="40"/>
      <c r="G6" s="139" t="s">
        <v>1105</v>
      </c>
      <c r="H6" s="63">
        <f>SUM(H3:H5)</f>
        <v>112</v>
      </c>
      <c r="I6" s="44"/>
    </row>
    <row r="7" spans="1:9" s="18" customFormat="1" ht="15" customHeight="1" thickBot="1" x14ac:dyDescent="0.25">
      <c r="A7"/>
      <c r="B7"/>
      <c r="C7"/>
      <c r="D7"/>
      <c r="E7"/>
      <c r="F7"/>
      <c r="G7" s="133"/>
      <c r="H7"/>
      <c r="I7"/>
    </row>
    <row r="8" spans="1:9" s="18" customFormat="1" ht="15" customHeight="1" x14ac:dyDescent="0.2">
      <c r="A8" s="333" t="s">
        <v>1108</v>
      </c>
      <c r="B8" s="334"/>
      <c r="C8" s="54"/>
      <c r="D8" s="335" t="s">
        <v>1110</v>
      </c>
      <c r="E8" s="336"/>
      <c r="F8" s="57"/>
      <c r="G8" s="133"/>
      <c r="H8"/>
      <c r="I8"/>
    </row>
    <row r="9" spans="1:9" s="18" customFormat="1" ht="15" customHeight="1" x14ac:dyDescent="0.2">
      <c r="A9" s="45" t="s">
        <v>12</v>
      </c>
      <c r="B9" s="46">
        <v>18</v>
      </c>
      <c r="C9" s="55">
        <f>SUM(B9/B12)</f>
        <v>0.9</v>
      </c>
      <c r="D9" s="49" t="s">
        <v>12</v>
      </c>
      <c r="E9" s="50">
        <v>132</v>
      </c>
      <c r="F9" s="58">
        <f>SUM(E9/E12)</f>
        <v>0.91034482758620694</v>
      </c>
      <c r="G9" s="133"/>
      <c r="H9"/>
      <c r="I9"/>
    </row>
    <row r="10" spans="1:9" s="18" customFormat="1" ht="15" customHeight="1" x14ac:dyDescent="0.2">
      <c r="A10" s="45" t="s">
        <v>634</v>
      </c>
      <c r="B10" s="46">
        <v>0</v>
      </c>
      <c r="C10" s="55">
        <f>SUM(B10/B12)</f>
        <v>0</v>
      </c>
      <c r="D10" s="49" t="s">
        <v>634</v>
      </c>
      <c r="E10" s="50">
        <v>2</v>
      </c>
      <c r="F10" s="58">
        <f>SUM(E10/E12)</f>
        <v>1.3793103448275862E-2</v>
      </c>
      <c r="G10" s="133"/>
      <c r="H10"/>
      <c r="I10"/>
    </row>
    <row r="11" spans="1:9" s="18" customFormat="1" ht="15" customHeight="1" thickBot="1" x14ac:dyDescent="0.25">
      <c r="A11" s="47" t="s">
        <v>616</v>
      </c>
      <c r="B11" s="48">
        <v>2</v>
      </c>
      <c r="C11" s="55">
        <f>SUM(B11/B12)</f>
        <v>0.1</v>
      </c>
      <c r="D11" s="51" t="s">
        <v>616</v>
      </c>
      <c r="E11" s="52">
        <v>11</v>
      </c>
      <c r="F11" s="58">
        <f>SUM(E11/E12)</f>
        <v>7.586206896551724E-2</v>
      </c>
      <c r="G11" s="133"/>
      <c r="H11"/>
      <c r="I11"/>
    </row>
    <row r="12" spans="1:9" s="18" customFormat="1" ht="15" customHeight="1" thickBot="1" x14ac:dyDescent="0.25">
      <c r="A12" s="47" t="s">
        <v>1105</v>
      </c>
      <c r="B12" s="56">
        <f>SUM(B9:B11)</f>
        <v>20</v>
      </c>
      <c r="C12" s="48"/>
      <c r="D12" s="51" t="s">
        <v>1105</v>
      </c>
      <c r="E12" s="53">
        <f>SUM(E9:E11)</f>
        <v>145</v>
      </c>
      <c r="F12" s="52"/>
      <c r="G12" s="133"/>
      <c r="H12"/>
      <c r="I12"/>
    </row>
    <row r="13" spans="1:9" s="18" customFormat="1" ht="15" customHeight="1" thickBot="1" x14ac:dyDescent="0.25">
      <c r="A13"/>
      <c r="B13"/>
      <c r="C13"/>
      <c r="D13"/>
      <c r="E13"/>
      <c r="F13"/>
      <c r="G13" s="133"/>
      <c r="H13"/>
      <c r="I13"/>
    </row>
    <row r="14" spans="1:9" s="18" customFormat="1" ht="15" customHeight="1" x14ac:dyDescent="0.2">
      <c r="A14" s="321" t="s">
        <v>1111</v>
      </c>
      <c r="B14" s="322"/>
      <c r="C14" s="69"/>
      <c r="D14" s="323" t="s">
        <v>1112</v>
      </c>
      <c r="E14" s="324"/>
      <c r="F14" s="73"/>
      <c r="G14" s="325" t="s">
        <v>1113</v>
      </c>
      <c r="H14" s="326"/>
      <c r="I14" s="75"/>
    </row>
    <row r="15" spans="1:9" s="18" customFormat="1" ht="15" customHeight="1" x14ac:dyDescent="0.2">
      <c r="A15" s="21" t="s">
        <v>12</v>
      </c>
      <c r="B15" s="22">
        <v>50</v>
      </c>
      <c r="C15" s="70">
        <f>SUM(B15/B18)</f>
        <v>0.8928571428571429</v>
      </c>
      <c r="D15" s="25" t="s">
        <v>12</v>
      </c>
      <c r="E15" s="26">
        <v>94</v>
      </c>
      <c r="F15" s="74">
        <f>SUM(E15/E18)</f>
        <v>0.93069306930693074</v>
      </c>
      <c r="G15" s="140" t="s">
        <v>12</v>
      </c>
      <c r="H15" s="30">
        <v>6</v>
      </c>
      <c r="I15" s="76">
        <f>SUM(H15/H18)</f>
        <v>0.75</v>
      </c>
    </row>
    <row r="16" spans="1:9" s="18" customFormat="1" ht="15" customHeight="1" x14ac:dyDescent="0.2">
      <c r="A16" s="21" t="s">
        <v>634</v>
      </c>
      <c r="B16" s="22">
        <v>0</v>
      </c>
      <c r="C16" s="70">
        <f>SUM(B16/B18)</f>
        <v>0</v>
      </c>
      <c r="D16" s="25" t="s">
        <v>634</v>
      </c>
      <c r="E16" s="26">
        <v>0</v>
      </c>
      <c r="F16" s="74">
        <f>SUM(E16/E18)</f>
        <v>0</v>
      </c>
      <c r="G16" s="140" t="s">
        <v>634</v>
      </c>
      <c r="H16" s="30">
        <v>2</v>
      </c>
      <c r="I16" s="76">
        <f>SUM(H16/H18)</f>
        <v>0.25</v>
      </c>
    </row>
    <row r="17" spans="1:9" s="18" customFormat="1" ht="15" customHeight="1" thickBot="1" x14ac:dyDescent="0.25">
      <c r="A17" s="23" t="s">
        <v>616</v>
      </c>
      <c r="B17" s="24">
        <v>6</v>
      </c>
      <c r="C17" s="70">
        <f>SUM(B17/B18)</f>
        <v>0.10714285714285714</v>
      </c>
      <c r="D17" s="27" t="s">
        <v>616</v>
      </c>
      <c r="E17" s="28">
        <v>7</v>
      </c>
      <c r="F17" s="74">
        <f>SUM(E17/E18)</f>
        <v>6.9306930693069313E-2</v>
      </c>
      <c r="G17" s="141" t="s">
        <v>616</v>
      </c>
      <c r="H17" s="32">
        <v>0</v>
      </c>
      <c r="I17" s="76">
        <f>SUM(H17/H18)</f>
        <v>0</v>
      </c>
    </row>
    <row r="18" spans="1:9" s="18" customFormat="1" ht="15" customHeight="1" thickBot="1" x14ac:dyDescent="0.25">
      <c r="A18" s="23" t="s">
        <v>1105</v>
      </c>
      <c r="B18" s="71">
        <f>SUM(B15:B17)</f>
        <v>56</v>
      </c>
      <c r="C18" s="24"/>
      <c r="D18" s="27" t="s">
        <v>1105</v>
      </c>
      <c r="E18" s="68">
        <f>SUM(E15:E17)</f>
        <v>101</v>
      </c>
      <c r="F18" s="28"/>
      <c r="G18" s="141" t="s">
        <v>1105</v>
      </c>
      <c r="H18" s="72">
        <f>SUM(H15:H17)</f>
        <v>8</v>
      </c>
      <c r="I18" s="32"/>
    </row>
    <row r="19" spans="1:9" s="18" customFormat="1" ht="15" customHeight="1" x14ac:dyDescent="0.2">
      <c r="A19" s="289" t="s">
        <v>1168</v>
      </c>
      <c r="B19" s="289"/>
      <c r="C19" s="289"/>
      <c r="D19" s="289"/>
      <c r="E19" s="289"/>
      <c r="F19" s="289"/>
      <c r="G19" s="289"/>
      <c r="H19" s="289"/>
      <c r="I19" s="289"/>
    </row>
    <row r="20" spans="1:9" s="18" customFormat="1" ht="15" customHeight="1" x14ac:dyDescent="0.2">
      <c r="A20" s="318"/>
      <c r="B20" s="318"/>
      <c r="C20" s="318"/>
      <c r="D20" s="318"/>
      <c r="E20" s="318"/>
      <c r="F20" s="318"/>
      <c r="G20" s="318"/>
      <c r="H20" s="318"/>
      <c r="I20" s="318"/>
    </row>
    <row r="21" spans="1:9" s="18" customFormat="1" ht="15" customHeight="1" x14ac:dyDescent="0.2">
      <c r="A21" s="126" t="s">
        <v>0</v>
      </c>
      <c r="B21" s="126" t="s">
        <v>1</v>
      </c>
      <c r="C21" s="126" t="s">
        <v>2</v>
      </c>
      <c r="D21" s="126" t="s">
        <v>3</v>
      </c>
      <c r="E21" s="126" t="s">
        <v>4</v>
      </c>
      <c r="F21" s="126" t="s">
        <v>1135</v>
      </c>
      <c r="G21" s="142" t="s">
        <v>1136</v>
      </c>
      <c r="H21" s="126"/>
      <c r="I21" s="128"/>
    </row>
    <row r="22" spans="1:9" s="18" customFormat="1" ht="15" customHeight="1" x14ac:dyDescent="0.2">
      <c r="A22" s="18" t="s">
        <v>452</v>
      </c>
      <c r="B22" s="16">
        <v>1</v>
      </c>
      <c r="C22" s="16" t="s">
        <v>7</v>
      </c>
      <c r="D22" s="16" t="s">
        <v>11</v>
      </c>
      <c r="E22" s="16" t="s">
        <v>1175</v>
      </c>
      <c r="F22" s="18" t="s">
        <v>12</v>
      </c>
      <c r="G22" s="135" t="s">
        <v>1087</v>
      </c>
    </row>
    <row r="23" spans="1:9" s="18" customFormat="1" ht="15" customHeight="1" x14ac:dyDescent="0.2">
      <c r="A23" s="18" t="s">
        <v>452</v>
      </c>
      <c r="B23" s="16">
        <v>2</v>
      </c>
      <c r="C23" s="16" t="s">
        <v>7</v>
      </c>
      <c r="D23" s="16" t="s">
        <v>15</v>
      </c>
      <c r="E23" s="16" t="s">
        <v>1175</v>
      </c>
      <c r="F23" s="18" t="s">
        <v>12</v>
      </c>
      <c r="G23" s="135" t="s">
        <v>1087</v>
      </c>
    </row>
    <row r="24" spans="1:9" s="18" customFormat="1" ht="15" customHeight="1" x14ac:dyDescent="0.2">
      <c r="A24" s="18" t="s">
        <v>452</v>
      </c>
      <c r="B24" s="16">
        <v>2</v>
      </c>
      <c r="C24" s="16" t="s">
        <v>7</v>
      </c>
      <c r="D24" s="16" t="s">
        <v>16</v>
      </c>
      <c r="E24" s="16" t="s">
        <v>1175</v>
      </c>
      <c r="F24" s="18" t="s">
        <v>12</v>
      </c>
      <c r="G24" s="135" t="s">
        <v>1087</v>
      </c>
    </row>
    <row r="25" spans="1:9" s="18" customFormat="1" ht="15" customHeight="1" x14ac:dyDescent="0.2">
      <c r="A25" s="18" t="s">
        <v>452</v>
      </c>
      <c r="B25" s="16">
        <v>3</v>
      </c>
      <c r="C25" s="16" t="s">
        <v>7</v>
      </c>
      <c r="D25" s="16" t="s">
        <v>24</v>
      </c>
      <c r="E25" s="16" t="s">
        <v>1175</v>
      </c>
      <c r="F25" s="18" t="s">
        <v>616</v>
      </c>
      <c r="G25" s="135" t="s">
        <v>1087</v>
      </c>
    </row>
    <row r="26" spans="1:9" s="18" customFormat="1" ht="15" customHeight="1" x14ac:dyDescent="0.2">
      <c r="A26" s="18" t="s">
        <v>452</v>
      </c>
      <c r="B26" s="16">
        <v>4</v>
      </c>
      <c r="C26" s="16" t="s">
        <v>7</v>
      </c>
      <c r="D26" s="16" t="s">
        <v>40</v>
      </c>
      <c r="E26" s="16" t="s">
        <v>1175</v>
      </c>
      <c r="F26" s="18" t="s">
        <v>12</v>
      </c>
      <c r="G26" s="135" t="s">
        <v>1087</v>
      </c>
    </row>
    <row r="27" spans="1:9" s="18" customFormat="1" ht="15" customHeight="1" x14ac:dyDescent="0.2">
      <c r="A27" s="18" t="s">
        <v>452</v>
      </c>
      <c r="B27" s="16">
        <v>6</v>
      </c>
      <c r="C27" s="16" t="s">
        <v>7</v>
      </c>
      <c r="D27" s="16" t="s">
        <v>59</v>
      </c>
      <c r="E27" s="16" t="s">
        <v>1175</v>
      </c>
      <c r="F27" s="18" t="s">
        <v>12</v>
      </c>
      <c r="G27" s="135" t="s">
        <v>1087</v>
      </c>
    </row>
    <row r="28" spans="1:9" s="18" customFormat="1" ht="15" customHeight="1" x14ac:dyDescent="0.2">
      <c r="A28" s="18" t="s">
        <v>452</v>
      </c>
      <c r="B28" s="16">
        <v>6</v>
      </c>
      <c r="C28" s="16" t="s">
        <v>7</v>
      </c>
      <c r="D28" s="16" t="s">
        <v>56</v>
      </c>
      <c r="E28" s="16" t="s">
        <v>1175</v>
      </c>
      <c r="F28" s="18" t="s">
        <v>12</v>
      </c>
      <c r="G28" s="135" t="s">
        <v>1087</v>
      </c>
    </row>
    <row r="29" spans="1:9" s="18" customFormat="1" ht="15" customHeight="1" x14ac:dyDescent="0.2">
      <c r="A29" s="18" t="s">
        <v>452</v>
      </c>
      <c r="B29" s="16">
        <v>7</v>
      </c>
      <c r="C29" s="16" t="s">
        <v>7</v>
      </c>
      <c r="D29" s="16" t="s">
        <v>68</v>
      </c>
      <c r="E29" s="16" t="s">
        <v>1175</v>
      </c>
      <c r="F29" s="18" t="s">
        <v>12</v>
      </c>
      <c r="G29" s="135" t="s">
        <v>1087</v>
      </c>
    </row>
    <row r="30" spans="1:9" s="18" customFormat="1" ht="15" customHeight="1" x14ac:dyDescent="0.2">
      <c r="A30" s="15" t="s">
        <v>452</v>
      </c>
      <c r="B30" s="16">
        <v>8</v>
      </c>
      <c r="C30" s="16" t="s">
        <v>9</v>
      </c>
      <c r="D30" s="16" t="s">
        <v>70</v>
      </c>
      <c r="E30" s="16" t="s">
        <v>1175</v>
      </c>
      <c r="F30" s="15" t="s">
        <v>616</v>
      </c>
      <c r="G30" s="136" t="s">
        <v>1087</v>
      </c>
    </row>
    <row r="31" spans="1:9" s="15" customFormat="1" ht="15" customHeight="1" x14ac:dyDescent="0.2">
      <c r="A31" s="18" t="s">
        <v>452</v>
      </c>
      <c r="B31" s="16">
        <v>9</v>
      </c>
      <c r="C31" s="16" t="s">
        <v>7</v>
      </c>
      <c r="D31" s="16" t="s">
        <v>77</v>
      </c>
      <c r="E31" s="16" t="s">
        <v>1175</v>
      </c>
      <c r="F31" s="18" t="s">
        <v>12</v>
      </c>
      <c r="G31" s="135" t="s">
        <v>1087</v>
      </c>
      <c r="H31" s="18"/>
      <c r="I31" s="18"/>
    </row>
    <row r="32" spans="1:9" s="15" customFormat="1" ht="15" customHeight="1" x14ac:dyDescent="0.2">
      <c r="A32" s="15" t="s">
        <v>452</v>
      </c>
      <c r="B32" s="16">
        <v>10</v>
      </c>
      <c r="C32" s="16" t="s">
        <v>9</v>
      </c>
      <c r="D32" s="16" t="s">
        <v>81</v>
      </c>
      <c r="E32" s="16" t="s">
        <v>1175</v>
      </c>
      <c r="F32" s="15" t="s">
        <v>12</v>
      </c>
      <c r="G32" s="136" t="s">
        <v>641</v>
      </c>
      <c r="H32" s="18"/>
      <c r="I32" s="18"/>
    </row>
    <row r="33" spans="1:9" s="15" customFormat="1" ht="15" customHeight="1" x14ac:dyDescent="0.2">
      <c r="A33" s="18" t="s">
        <v>452</v>
      </c>
      <c r="B33" s="16">
        <v>11</v>
      </c>
      <c r="C33" s="16" t="s">
        <v>7</v>
      </c>
      <c r="D33" s="16" t="s">
        <v>89</v>
      </c>
      <c r="E33" s="16" t="s">
        <v>1115</v>
      </c>
      <c r="F33" s="18" t="s">
        <v>12</v>
      </c>
      <c r="G33" s="135" t="s">
        <v>1087</v>
      </c>
      <c r="H33" s="18"/>
      <c r="I33" s="18"/>
    </row>
    <row r="34" spans="1:9" s="15" customFormat="1" ht="15" customHeight="1" x14ac:dyDescent="0.2">
      <c r="A34" s="18" t="s">
        <v>452</v>
      </c>
      <c r="B34" s="16">
        <v>12</v>
      </c>
      <c r="C34" s="16" t="s">
        <v>7</v>
      </c>
      <c r="D34" s="16" t="s">
        <v>93</v>
      </c>
      <c r="E34" s="16" t="s">
        <v>1175</v>
      </c>
      <c r="F34" s="18" t="s">
        <v>12</v>
      </c>
      <c r="G34" s="135" t="s">
        <v>1087</v>
      </c>
      <c r="H34" s="18"/>
      <c r="I34" s="18"/>
    </row>
    <row r="35" spans="1:9" s="15" customFormat="1" ht="15" customHeight="1" x14ac:dyDescent="0.2">
      <c r="A35" s="18" t="s">
        <v>452</v>
      </c>
      <c r="B35" s="16">
        <v>12</v>
      </c>
      <c r="C35" s="16" t="s">
        <v>7</v>
      </c>
      <c r="D35" s="16" t="s">
        <v>94</v>
      </c>
      <c r="E35" s="16" t="s">
        <v>1175</v>
      </c>
      <c r="F35" s="18" t="s">
        <v>12</v>
      </c>
      <c r="G35" s="135" t="s">
        <v>1087</v>
      </c>
      <c r="H35" s="18"/>
      <c r="I35" s="18"/>
    </row>
    <row r="36" spans="1:9" s="15" customFormat="1" ht="15" customHeight="1" x14ac:dyDescent="0.2">
      <c r="A36" s="15" t="s">
        <v>452</v>
      </c>
      <c r="B36" s="16">
        <v>17</v>
      </c>
      <c r="C36" s="16" t="s">
        <v>9</v>
      </c>
      <c r="D36" s="16" t="s">
        <v>109</v>
      </c>
      <c r="E36" s="16" t="s">
        <v>1115</v>
      </c>
      <c r="F36" s="15" t="s">
        <v>12</v>
      </c>
      <c r="G36" s="136" t="s">
        <v>1087</v>
      </c>
      <c r="H36" s="18"/>
      <c r="I36" s="18"/>
    </row>
    <row r="37" spans="1:9" s="15" customFormat="1" ht="15" customHeight="1" x14ac:dyDescent="0.2">
      <c r="A37" s="18" t="s">
        <v>452</v>
      </c>
      <c r="B37" s="16">
        <v>19</v>
      </c>
      <c r="C37" s="16" t="s">
        <v>7</v>
      </c>
      <c r="D37" s="16" t="s">
        <v>115</v>
      </c>
      <c r="E37" s="16" t="s">
        <v>1175</v>
      </c>
      <c r="F37" s="18" t="s">
        <v>12</v>
      </c>
      <c r="G37" s="135" t="s">
        <v>1087</v>
      </c>
      <c r="H37" s="18"/>
      <c r="I37" s="18"/>
    </row>
    <row r="38" spans="1:9" s="15" customFormat="1" ht="15" customHeight="1" x14ac:dyDescent="0.2">
      <c r="A38" s="15" t="s">
        <v>452</v>
      </c>
      <c r="B38" s="16">
        <v>20</v>
      </c>
      <c r="C38" s="16" t="s">
        <v>9</v>
      </c>
      <c r="D38" s="16" t="s">
        <v>116</v>
      </c>
      <c r="E38" s="16" t="s">
        <v>1115</v>
      </c>
      <c r="F38" s="15" t="s">
        <v>12</v>
      </c>
      <c r="G38" s="136" t="s">
        <v>1087</v>
      </c>
      <c r="H38" s="18"/>
      <c r="I38" s="18"/>
    </row>
    <row r="39" spans="1:9" s="15" customFormat="1" ht="15" customHeight="1" x14ac:dyDescent="0.2">
      <c r="A39" s="18" t="s">
        <v>452</v>
      </c>
      <c r="B39" s="16">
        <v>21</v>
      </c>
      <c r="C39" s="16" t="s">
        <v>7</v>
      </c>
      <c r="D39" s="16" t="s">
        <v>119</v>
      </c>
      <c r="E39" s="16" t="s">
        <v>1115</v>
      </c>
      <c r="F39" s="18" t="s">
        <v>12</v>
      </c>
      <c r="G39" s="135" t="s">
        <v>1087</v>
      </c>
      <c r="H39" s="18"/>
      <c r="I39" s="18"/>
    </row>
    <row r="40" spans="1:9" s="15" customFormat="1" ht="15" customHeight="1" x14ac:dyDescent="0.2">
      <c r="A40" s="18" t="s">
        <v>452</v>
      </c>
      <c r="B40" s="16">
        <v>22</v>
      </c>
      <c r="C40" s="16" t="s">
        <v>7</v>
      </c>
      <c r="D40" s="16" t="s">
        <v>121</v>
      </c>
      <c r="E40" s="16" t="s">
        <v>1115</v>
      </c>
      <c r="F40" s="18" t="s">
        <v>12</v>
      </c>
      <c r="G40" s="135" t="s">
        <v>1087</v>
      </c>
      <c r="H40" s="18"/>
      <c r="I40" s="18"/>
    </row>
    <row r="41" spans="1:9" s="15" customFormat="1" ht="15" customHeight="1" x14ac:dyDescent="0.2">
      <c r="A41" s="18" t="s">
        <v>452</v>
      </c>
      <c r="B41" s="16">
        <v>24</v>
      </c>
      <c r="C41" s="16" t="s">
        <v>7</v>
      </c>
      <c r="D41" s="16" t="s">
        <v>126</v>
      </c>
      <c r="E41" s="16" t="s">
        <v>1175</v>
      </c>
      <c r="F41" s="18" t="s">
        <v>12</v>
      </c>
      <c r="G41" s="135" t="s">
        <v>1087</v>
      </c>
      <c r="H41" s="18"/>
      <c r="I41" s="18"/>
    </row>
    <row r="42" spans="1:9" s="15" customFormat="1" ht="15" customHeight="1" x14ac:dyDescent="0.2">
      <c r="A42" s="18" t="s">
        <v>452</v>
      </c>
      <c r="B42" s="16">
        <v>25</v>
      </c>
      <c r="C42" s="16" t="s">
        <v>7</v>
      </c>
      <c r="D42" s="16" t="s">
        <v>128</v>
      </c>
      <c r="E42" s="16" t="s">
        <v>1175</v>
      </c>
      <c r="F42" s="18" t="s">
        <v>12</v>
      </c>
      <c r="G42" s="135" t="s">
        <v>1087</v>
      </c>
      <c r="H42" s="18"/>
      <c r="I42" s="18"/>
    </row>
    <row r="43" spans="1:9" s="15" customFormat="1" ht="15" customHeight="1" x14ac:dyDescent="0.2">
      <c r="A43" s="15" t="s">
        <v>452</v>
      </c>
      <c r="B43" s="16">
        <v>26</v>
      </c>
      <c r="C43" s="16" t="s">
        <v>9</v>
      </c>
      <c r="D43" s="16" t="s">
        <v>129</v>
      </c>
      <c r="E43" s="16" t="s">
        <v>1175</v>
      </c>
      <c r="F43" s="15" t="s">
        <v>12</v>
      </c>
      <c r="G43" s="136" t="s">
        <v>1087</v>
      </c>
      <c r="H43" s="18"/>
      <c r="I43" s="18"/>
    </row>
    <row r="44" spans="1:9" s="15" customFormat="1" ht="15" customHeight="1" x14ac:dyDescent="0.2">
      <c r="A44" s="15" t="s">
        <v>452</v>
      </c>
      <c r="B44" s="16">
        <v>27</v>
      </c>
      <c r="C44" s="16" t="s">
        <v>13</v>
      </c>
      <c r="D44" s="16" t="s">
        <v>133</v>
      </c>
      <c r="E44" s="16" t="s">
        <v>1175</v>
      </c>
      <c r="F44" s="15" t="s">
        <v>634</v>
      </c>
      <c r="G44" s="136" t="s">
        <v>665</v>
      </c>
      <c r="H44" s="18"/>
      <c r="I44" s="18"/>
    </row>
    <row r="45" spans="1:9" s="15" customFormat="1" ht="15" customHeight="1" x14ac:dyDescent="0.2">
      <c r="A45" s="18" t="s">
        <v>452</v>
      </c>
      <c r="B45" s="16">
        <v>28</v>
      </c>
      <c r="C45" s="16" t="s">
        <v>7</v>
      </c>
      <c r="D45" s="16" t="s">
        <v>135</v>
      </c>
      <c r="E45" s="16" t="s">
        <v>1115</v>
      </c>
      <c r="F45" s="18" t="s">
        <v>12</v>
      </c>
      <c r="G45" s="135" t="s">
        <v>1087</v>
      </c>
      <c r="H45" s="18"/>
      <c r="I45" s="18"/>
    </row>
    <row r="46" spans="1:9" s="15" customFormat="1" ht="15" customHeight="1" x14ac:dyDescent="0.2">
      <c r="A46" s="18" t="s">
        <v>452</v>
      </c>
      <c r="B46" s="16">
        <v>29</v>
      </c>
      <c r="C46" s="16" t="s">
        <v>7</v>
      </c>
      <c r="D46" s="16" t="s">
        <v>139</v>
      </c>
      <c r="E46" s="16" t="s">
        <v>1175</v>
      </c>
      <c r="F46" s="18" t="s">
        <v>12</v>
      </c>
      <c r="G46" s="135" t="s">
        <v>1087</v>
      </c>
      <c r="H46" s="18"/>
      <c r="I46" s="18"/>
    </row>
    <row r="47" spans="1:9" s="15" customFormat="1" ht="15" customHeight="1" x14ac:dyDescent="0.2">
      <c r="A47" s="18" t="s">
        <v>452</v>
      </c>
      <c r="B47" s="16">
        <v>31</v>
      </c>
      <c r="C47" s="16" t="s">
        <v>7</v>
      </c>
      <c r="D47" s="16" t="s">
        <v>151</v>
      </c>
      <c r="E47" s="16" t="s">
        <v>1175</v>
      </c>
      <c r="F47" s="18" t="s">
        <v>616</v>
      </c>
      <c r="G47" s="135" t="s">
        <v>1087</v>
      </c>
      <c r="H47" s="18"/>
      <c r="I47" s="18"/>
    </row>
    <row r="48" spans="1:9" s="15" customFormat="1" ht="15" customHeight="1" x14ac:dyDescent="0.2">
      <c r="A48" s="15" t="s">
        <v>452</v>
      </c>
      <c r="B48" s="16">
        <v>31</v>
      </c>
      <c r="C48" s="16" t="s">
        <v>9</v>
      </c>
      <c r="D48" s="16" t="s">
        <v>149</v>
      </c>
      <c r="E48" s="16" t="s">
        <v>1175</v>
      </c>
      <c r="F48" s="15" t="s">
        <v>616</v>
      </c>
      <c r="G48" s="136" t="s">
        <v>1087</v>
      </c>
    </row>
    <row r="49" spans="1:7" s="15" customFormat="1" ht="15" customHeight="1" x14ac:dyDescent="0.2">
      <c r="A49" s="18" t="s">
        <v>452</v>
      </c>
      <c r="B49" s="16">
        <v>33</v>
      </c>
      <c r="C49" s="16" t="s">
        <v>7</v>
      </c>
      <c r="D49" s="16" t="s">
        <v>155</v>
      </c>
      <c r="E49" s="16" t="s">
        <v>1175</v>
      </c>
      <c r="F49" s="18" t="s">
        <v>12</v>
      </c>
      <c r="G49" s="135" t="s">
        <v>1087</v>
      </c>
    </row>
    <row r="50" spans="1:7" s="15" customFormat="1" ht="15" customHeight="1" x14ac:dyDescent="0.2">
      <c r="A50" s="18" t="s">
        <v>452</v>
      </c>
      <c r="B50" s="16">
        <v>35</v>
      </c>
      <c r="C50" s="16" t="s">
        <v>7</v>
      </c>
      <c r="D50" s="16" t="s">
        <v>164</v>
      </c>
      <c r="E50" s="16" t="s">
        <v>1175</v>
      </c>
      <c r="F50" s="18" t="s">
        <v>12</v>
      </c>
      <c r="G50" s="135" t="s">
        <v>1087</v>
      </c>
    </row>
    <row r="51" spans="1:7" s="15" customFormat="1" ht="15" customHeight="1" x14ac:dyDescent="0.2">
      <c r="A51" s="15" t="s">
        <v>452</v>
      </c>
      <c r="B51" s="16">
        <v>35</v>
      </c>
      <c r="C51" s="16" t="s">
        <v>9</v>
      </c>
      <c r="D51" s="16" t="s">
        <v>160</v>
      </c>
      <c r="E51" s="16" t="s">
        <v>1175</v>
      </c>
      <c r="F51" s="15" t="s">
        <v>12</v>
      </c>
      <c r="G51" s="136" t="s">
        <v>1087</v>
      </c>
    </row>
    <row r="52" spans="1:7" s="15" customFormat="1" ht="15" customHeight="1" x14ac:dyDescent="0.2">
      <c r="A52" s="15" t="s">
        <v>452</v>
      </c>
      <c r="B52" s="16">
        <v>36</v>
      </c>
      <c r="C52" s="16" t="s">
        <v>9</v>
      </c>
      <c r="D52" s="16" t="s">
        <v>170</v>
      </c>
      <c r="E52" s="16" t="s">
        <v>1175</v>
      </c>
      <c r="F52" s="15" t="s">
        <v>616</v>
      </c>
      <c r="G52" s="136" t="s">
        <v>695</v>
      </c>
    </row>
    <row r="53" spans="1:7" s="15" customFormat="1" ht="15" customHeight="1" x14ac:dyDescent="0.2">
      <c r="A53" s="18" t="s">
        <v>452</v>
      </c>
      <c r="B53" s="16">
        <v>36</v>
      </c>
      <c r="C53" s="16" t="s">
        <v>7</v>
      </c>
      <c r="D53" s="16" t="s">
        <v>172</v>
      </c>
      <c r="E53" s="16" t="s">
        <v>1175</v>
      </c>
      <c r="F53" s="18" t="s">
        <v>12</v>
      </c>
      <c r="G53" s="135" t="s">
        <v>1087</v>
      </c>
    </row>
    <row r="54" spans="1:7" s="15" customFormat="1" ht="15" customHeight="1" x14ac:dyDescent="0.2">
      <c r="A54" s="15" t="s">
        <v>452</v>
      </c>
      <c r="B54" s="16">
        <v>36</v>
      </c>
      <c r="C54" s="16" t="s">
        <v>9</v>
      </c>
      <c r="D54" s="16" t="s">
        <v>171</v>
      </c>
      <c r="E54" s="16" t="s">
        <v>1175</v>
      </c>
      <c r="F54" s="15" t="s">
        <v>12</v>
      </c>
      <c r="G54" s="136" t="s">
        <v>679</v>
      </c>
    </row>
    <row r="55" spans="1:7" s="15" customFormat="1" ht="15" customHeight="1" x14ac:dyDescent="0.2">
      <c r="A55" s="15" t="s">
        <v>452</v>
      </c>
      <c r="B55" s="16">
        <v>36</v>
      </c>
      <c r="C55" s="16" t="s">
        <v>9</v>
      </c>
      <c r="D55" s="16" t="s">
        <v>168</v>
      </c>
      <c r="E55" s="16" t="s">
        <v>1175</v>
      </c>
      <c r="F55" s="15" t="s">
        <v>12</v>
      </c>
      <c r="G55" s="136" t="s">
        <v>1087</v>
      </c>
    </row>
    <row r="56" spans="1:7" s="15" customFormat="1" ht="15" customHeight="1" x14ac:dyDescent="0.2">
      <c r="A56" s="15" t="s">
        <v>452</v>
      </c>
      <c r="B56" s="16">
        <v>36</v>
      </c>
      <c r="C56" s="16" t="s">
        <v>9</v>
      </c>
      <c r="D56" s="16" t="s">
        <v>167</v>
      </c>
      <c r="E56" s="16" t="s">
        <v>1175</v>
      </c>
      <c r="F56" s="15" t="s">
        <v>12</v>
      </c>
      <c r="G56" s="136" t="s">
        <v>1087</v>
      </c>
    </row>
    <row r="57" spans="1:7" s="15" customFormat="1" ht="15" customHeight="1" x14ac:dyDescent="0.2">
      <c r="A57" s="18" t="s">
        <v>452</v>
      </c>
      <c r="B57" s="16">
        <v>38</v>
      </c>
      <c r="C57" s="16" t="s">
        <v>7</v>
      </c>
      <c r="D57" s="16" t="s">
        <v>182</v>
      </c>
      <c r="E57" s="16" t="s">
        <v>1175</v>
      </c>
      <c r="F57" s="18" t="s">
        <v>12</v>
      </c>
      <c r="G57" s="135" t="s">
        <v>1087</v>
      </c>
    </row>
    <row r="58" spans="1:7" s="15" customFormat="1" ht="15" customHeight="1" x14ac:dyDescent="0.2">
      <c r="A58" s="18" t="s">
        <v>452</v>
      </c>
      <c r="B58" s="16">
        <v>38</v>
      </c>
      <c r="C58" s="16" t="s">
        <v>7</v>
      </c>
      <c r="D58" s="16" t="s">
        <v>181</v>
      </c>
      <c r="E58" s="16" t="s">
        <v>1175</v>
      </c>
      <c r="F58" s="18" t="s">
        <v>12</v>
      </c>
      <c r="G58" s="135" t="s">
        <v>1087</v>
      </c>
    </row>
    <row r="59" spans="1:7" s="15" customFormat="1" ht="15" customHeight="1" x14ac:dyDescent="0.2">
      <c r="A59" s="15" t="s">
        <v>452</v>
      </c>
      <c r="B59" s="16">
        <v>38</v>
      </c>
      <c r="C59" s="16" t="s">
        <v>9</v>
      </c>
      <c r="D59" s="16" t="s">
        <v>178</v>
      </c>
      <c r="E59" s="16" t="s">
        <v>1115</v>
      </c>
      <c r="F59" s="15" t="s">
        <v>12</v>
      </c>
      <c r="G59" s="136" t="s">
        <v>711</v>
      </c>
    </row>
    <row r="60" spans="1:7" s="15" customFormat="1" ht="15" customHeight="1" x14ac:dyDescent="0.2">
      <c r="A60" s="15" t="s">
        <v>452</v>
      </c>
      <c r="B60" s="16">
        <v>40</v>
      </c>
      <c r="C60" s="16" t="s">
        <v>9</v>
      </c>
      <c r="D60" s="16" t="s">
        <v>195</v>
      </c>
      <c r="E60" s="16" t="s">
        <v>1175</v>
      </c>
      <c r="F60" s="15" t="s">
        <v>12</v>
      </c>
      <c r="G60" s="136" t="s">
        <v>720</v>
      </c>
    </row>
    <row r="61" spans="1:7" s="15" customFormat="1" ht="15" customHeight="1" x14ac:dyDescent="0.2">
      <c r="A61" s="18" t="s">
        <v>452</v>
      </c>
      <c r="B61" s="16">
        <v>41</v>
      </c>
      <c r="C61" s="16" t="s">
        <v>7</v>
      </c>
      <c r="D61" s="16" t="s">
        <v>201</v>
      </c>
      <c r="E61" s="16" t="s">
        <v>1175</v>
      </c>
      <c r="F61" s="18" t="s">
        <v>12</v>
      </c>
      <c r="G61" s="135" t="s">
        <v>1087</v>
      </c>
    </row>
    <row r="62" spans="1:7" s="15" customFormat="1" ht="15" customHeight="1" x14ac:dyDescent="0.2">
      <c r="A62" s="15" t="s">
        <v>452</v>
      </c>
      <c r="B62" s="16">
        <v>41</v>
      </c>
      <c r="C62" s="16" t="s">
        <v>9</v>
      </c>
      <c r="D62" s="16" t="s">
        <v>198</v>
      </c>
      <c r="E62" s="16" t="s">
        <v>1175</v>
      </c>
      <c r="F62" s="15" t="s">
        <v>12</v>
      </c>
      <c r="G62" s="136" t="s">
        <v>1087</v>
      </c>
    </row>
    <row r="63" spans="1:7" s="15" customFormat="1" ht="15" customHeight="1" x14ac:dyDescent="0.2">
      <c r="A63" s="15" t="s">
        <v>452</v>
      </c>
      <c r="B63" s="16">
        <v>42</v>
      </c>
      <c r="C63" s="16" t="s">
        <v>7</v>
      </c>
      <c r="D63" s="16" t="s">
        <v>203</v>
      </c>
      <c r="E63" s="16" t="s">
        <v>1175</v>
      </c>
      <c r="F63" s="15" t="s">
        <v>616</v>
      </c>
      <c r="G63" s="136" t="s">
        <v>1087</v>
      </c>
    </row>
    <row r="64" spans="1:7" s="15" customFormat="1" ht="15" customHeight="1" x14ac:dyDescent="0.2">
      <c r="A64" s="15" t="s">
        <v>452</v>
      </c>
      <c r="B64" s="16">
        <v>43</v>
      </c>
      <c r="C64" s="16" t="s">
        <v>7</v>
      </c>
      <c r="D64" s="16" t="s">
        <v>207</v>
      </c>
      <c r="E64" s="16" t="s">
        <v>1175</v>
      </c>
      <c r="F64" s="15" t="s">
        <v>12</v>
      </c>
      <c r="G64" s="136" t="s">
        <v>1087</v>
      </c>
    </row>
    <row r="65" spans="1:7" s="15" customFormat="1" ht="15" customHeight="1" x14ac:dyDescent="0.2">
      <c r="A65" s="15" t="s">
        <v>452</v>
      </c>
      <c r="B65" s="16">
        <v>44</v>
      </c>
      <c r="C65" s="16" t="s">
        <v>9</v>
      </c>
      <c r="D65" s="16" t="s">
        <v>211</v>
      </c>
      <c r="E65" s="16" t="s">
        <v>1175</v>
      </c>
      <c r="F65" s="15" t="s">
        <v>616</v>
      </c>
      <c r="G65" s="136" t="s">
        <v>747</v>
      </c>
    </row>
    <row r="66" spans="1:7" s="15" customFormat="1" ht="15" customHeight="1" x14ac:dyDescent="0.2">
      <c r="A66" s="15" t="s">
        <v>452</v>
      </c>
      <c r="B66" s="16">
        <v>44</v>
      </c>
      <c r="C66" s="16" t="s">
        <v>7</v>
      </c>
      <c r="D66" s="16" t="s">
        <v>213</v>
      </c>
      <c r="E66" s="16" t="s">
        <v>1175</v>
      </c>
      <c r="F66" s="15" t="s">
        <v>12</v>
      </c>
      <c r="G66" s="136" t="s">
        <v>735</v>
      </c>
    </row>
    <row r="67" spans="1:7" s="15" customFormat="1" ht="15" customHeight="1" x14ac:dyDescent="0.2">
      <c r="A67" s="15" t="s">
        <v>452</v>
      </c>
      <c r="B67" s="16">
        <v>45</v>
      </c>
      <c r="C67" s="16" t="s">
        <v>7</v>
      </c>
      <c r="D67" s="16" t="s">
        <v>216</v>
      </c>
      <c r="E67" s="16" t="s">
        <v>1175</v>
      </c>
      <c r="F67" s="15" t="s">
        <v>12</v>
      </c>
      <c r="G67" s="136" t="s">
        <v>1087</v>
      </c>
    </row>
    <row r="68" spans="1:7" s="15" customFormat="1" ht="15" customHeight="1" x14ac:dyDescent="0.2">
      <c r="A68" s="15" t="s">
        <v>452</v>
      </c>
      <c r="B68" s="16">
        <v>46</v>
      </c>
      <c r="C68" s="16" t="s">
        <v>7</v>
      </c>
      <c r="D68" s="16" t="s">
        <v>219</v>
      </c>
      <c r="E68" s="16" t="s">
        <v>1175</v>
      </c>
      <c r="F68" s="15" t="s">
        <v>616</v>
      </c>
      <c r="G68" s="136" t="s">
        <v>1087</v>
      </c>
    </row>
    <row r="69" spans="1:7" s="15" customFormat="1" ht="15" customHeight="1" x14ac:dyDescent="0.2">
      <c r="A69" s="15" t="s">
        <v>452</v>
      </c>
      <c r="B69" s="16">
        <v>48</v>
      </c>
      <c r="C69" s="16" t="s">
        <v>7</v>
      </c>
      <c r="D69" s="16" t="s">
        <v>227</v>
      </c>
      <c r="E69" s="16" t="s">
        <v>1175</v>
      </c>
      <c r="F69" s="15" t="s">
        <v>12</v>
      </c>
      <c r="G69" s="136" t="s">
        <v>1087</v>
      </c>
    </row>
    <row r="70" spans="1:7" s="15" customFormat="1" ht="15" customHeight="1" x14ac:dyDescent="0.2">
      <c r="A70" s="15" t="s">
        <v>452</v>
      </c>
      <c r="B70" s="16">
        <v>48</v>
      </c>
      <c r="C70" s="16" t="s">
        <v>7</v>
      </c>
      <c r="D70" s="16" t="s">
        <v>226</v>
      </c>
      <c r="E70" s="16" t="s">
        <v>1175</v>
      </c>
      <c r="F70" s="15" t="s">
        <v>12</v>
      </c>
      <c r="G70" s="136" t="s">
        <v>1087</v>
      </c>
    </row>
    <row r="71" spans="1:7" s="15" customFormat="1" ht="15" customHeight="1" x14ac:dyDescent="0.2">
      <c r="A71" s="15" t="s">
        <v>452</v>
      </c>
      <c r="B71" s="16">
        <v>48</v>
      </c>
      <c r="C71" s="16" t="s">
        <v>9</v>
      </c>
      <c r="D71" s="16" t="s">
        <v>223</v>
      </c>
      <c r="E71" s="16" t="s">
        <v>1175</v>
      </c>
      <c r="F71" s="15" t="s">
        <v>12</v>
      </c>
      <c r="G71" s="136" t="s">
        <v>1087</v>
      </c>
    </row>
    <row r="72" spans="1:7" s="15" customFormat="1" ht="15" customHeight="1" x14ac:dyDescent="0.2">
      <c r="A72" s="15" t="s">
        <v>452</v>
      </c>
      <c r="B72" s="16">
        <v>49</v>
      </c>
      <c r="C72" s="16" t="s">
        <v>7</v>
      </c>
      <c r="D72" s="16" t="s">
        <v>229</v>
      </c>
      <c r="E72" s="16" t="s">
        <v>1175</v>
      </c>
      <c r="F72" s="15" t="s">
        <v>616</v>
      </c>
      <c r="G72" s="136" t="s">
        <v>1087</v>
      </c>
    </row>
    <row r="73" spans="1:7" s="15" customFormat="1" ht="15" customHeight="1" x14ac:dyDescent="0.2">
      <c r="A73" s="15" t="s">
        <v>452</v>
      </c>
      <c r="B73" s="16">
        <v>49</v>
      </c>
      <c r="C73" s="16" t="s">
        <v>7</v>
      </c>
      <c r="D73" s="16" t="s">
        <v>233</v>
      </c>
      <c r="E73" s="16" t="s">
        <v>1175</v>
      </c>
      <c r="F73" s="15" t="s">
        <v>12</v>
      </c>
      <c r="G73" s="136" t="s">
        <v>1087</v>
      </c>
    </row>
    <row r="74" spans="1:7" s="15" customFormat="1" ht="15" customHeight="1" x14ac:dyDescent="0.2">
      <c r="A74" s="15" t="s">
        <v>452</v>
      </c>
      <c r="B74" s="16">
        <v>50</v>
      </c>
      <c r="C74" s="16" t="s">
        <v>7</v>
      </c>
      <c r="D74" s="16" t="s">
        <v>236</v>
      </c>
      <c r="E74" s="16" t="s">
        <v>1115</v>
      </c>
      <c r="F74" s="15" t="s">
        <v>12</v>
      </c>
      <c r="G74" s="136" t="s">
        <v>773</v>
      </c>
    </row>
    <row r="75" spans="1:7" s="15" customFormat="1" ht="15" customHeight="1" x14ac:dyDescent="0.2">
      <c r="A75" s="15" t="s">
        <v>452</v>
      </c>
      <c r="B75" s="16">
        <v>51</v>
      </c>
      <c r="C75" s="16" t="s">
        <v>7</v>
      </c>
      <c r="D75" s="16" t="s">
        <v>241</v>
      </c>
      <c r="E75" s="16" t="s">
        <v>1175</v>
      </c>
      <c r="F75" s="15" t="s">
        <v>12</v>
      </c>
      <c r="G75" s="136" t="s">
        <v>1087</v>
      </c>
    </row>
    <row r="76" spans="1:7" s="15" customFormat="1" ht="15" customHeight="1" x14ac:dyDescent="0.2">
      <c r="A76" s="15" t="s">
        <v>452</v>
      </c>
      <c r="B76" s="16">
        <v>52</v>
      </c>
      <c r="C76" s="16" t="s">
        <v>7</v>
      </c>
      <c r="D76" s="16" t="s">
        <v>243</v>
      </c>
      <c r="E76" s="16" t="s">
        <v>1115</v>
      </c>
      <c r="F76" s="15" t="s">
        <v>12</v>
      </c>
      <c r="G76" s="136" t="s">
        <v>679</v>
      </c>
    </row>
    <row r="77" spans="1:7" s="15" customFormat="1" ht="15" customHeight="1" x14ac:dyDescent="0.2">
      <c r="A77" s="15" t="s">
        <v>452</v>
      </c>
      <c r="B77" s="16">
        <v>53</v>
      </c>
      <c r="C77" s="16" t="s">
        <v>9</v>
      </c>
      <c r="D77" s="16" t="s">
        <v>244</v>
      </c>
      <c r="E77" s="16" t="s">
        <v>1175</v>
      </c>
      <c r="F77" s="15" t="s">
        <v>12</v>
      </c>
      <c r="G77" s="136" t="s">
        <v>1087</v>
      </c>
    </row>
    <row r="78" spans="1:7" s="15" customFormat="1" ht="15" customHeight="1" x14ac:dyDescent="0.2">
      <c r="A78" s="15" t="s">
        <v>452</v>
      </c>
      <c r="B78" s="16">
        <v>54</v>
      </c>
      <c r="C78" s="16" t="s">
        <v>7</v>
      </c>
      <c r="D78" s="16" t="s">
        <v>249</v>
      </c>
      <c r="E78" s="16" t="s">
        <v>1175</v>
      </c>
      <c r="F78" s="15" t="s">
        <v>12</v>
      </c>
      <c r="G78" s="136" t="s">
        <v>1087</v>
      </c>
    </row>
    <row r="79" spans="1:7" s="15" customFormat="1" ht="15" customHeight="1" x14ac:dyDescent="0.2">
      <c r="A79" s="15" t="s">
        <v>452</v>
      </c>
      <c r="B79" s="16">
        <v>54</v>
      </c>
      <c r="C79" s="16" t="s">
        <v>7</v>
      </c>
      <c r="D79" s="16" t="s">
        <v>248</v>
      </c>
      <c r="E79" s="16" t="s">
        <v>1175</v>
      </c>
      <c r="F79" s="15" t="s">
        <v>12</v>
      </c>
      <c r="G79" s="136" t="s">
        <v>1087</v>
      </c>
    </row>
    <row r="80" spans="1:7" s="15" customFormat="1" ht="15" customHeight="1" x14ac:dyDescent="0.2">
      <c r="A80" s="15" t="s">
        <v>452</v>
      </c>
      <c r="B80" s="16">
        <v>54</v>
      </c>
      <c r="C80" s="16" t="s">
        <v>7</v>
      </c>
      <c r="D80" s="16" t="s">
        <v>250</v>
      </c>
      <c r="E80" s="16" t="s">
        <v>1175</v>
      </c>
      <c r="F80" s="15" t="s">
        <v>12</v>
      </c>
      <c r="G80" s="136" t="s">
        <v>1087</v>
      </c>
    </row>
    <row r="81" spans="1:7" s="15" customFormat="1" ht="15" customHeight="1" x14ac:dyDescent="0.2">
      <c r="A81" s="15" t="s">
        <v>452</v>
      </c>
      <c r="B81" s="16">
        <v>54</v>
      </c>
      <c r="C81" s="16" t="s">
        <v>9</v>
      </c>
      <c r="D81" s="16" t="s">
        <v>247</v>
      </c>
      <c r="E81" s="16" t="s">
        <v>1175</v>
      </c>
      <c r="F81" s="15" t="s">
        <v>12</v>
      </c>
      <c r="G81" s="136" t="s">
        <v>1087</v>
      </c>
    </row>
    <row r="82" spans="1:7" s="15" customFormat="1" ht="15" customHeight="1" x14ac:dyDescent="0.2">
      <c r="A82" s="15" t="s">
        <v>452</v>
      </c>
      <c r="B82" s="16">
        <v>56</v>
      </c>
      <c r="C82" s="16" t="s">
        <v>7</v>
      </c>
      <c r="D82" s="16" t="s">
        <v>258</v>
      </c>
      <c r="E82" s="16" t="s">
        <v>1175</v>
      </c>
      <c r="F82" s="15" t="s">
        <v>12</v>
      </c>
      <c r="G82" s="136" t="s">
        <v>1087</v>
      </c>
    </row>
    <row r="83" spans="1:7" s="15" customFormat="1" ht="15" customHeight="1" x14ac:dyDescent="0.2">
      <c r="A83" s="15" t="s">
        <v>452</v>
      </c>
      <c r="B83" s="16">
        <v>59</v>
      </c>
      <c r="C83" s="16" t="s">
        <v>7</v>
      </c>
      <c r="D83" s="16" t="s">
        <v>264</v>
      </c>
      <c r="E83" s="16" t="s">
        <v>1175</v>
      </c>
      <c r="F83" s="15" t="s">
        <v>12</v>
      </c>
      <c r="G83" s="136" t="s">
        <v>1087</v>
      </c>
    </row>
    <row r="84" spans="1:7" s="15" customFormat="1" ht="15" customHeight="1" x14ac:dyDescent="0.2">
      <c r="A84" s="15" t="s">
        <v>452</v>
      </c>
      <c r="B84" s="16">
        <v>60</v>
      </c>
      <c r="C84" s="16" t="s">
        <v>7</v>
      </c>
      <c r="D84" s="16" t="s">
        <v>266</v>
      </c>
      <c r="E84" s="16" t="s">
        <v>1115</v>
      </c>
      <c r="F84" s="15" t="s">
        <v>12</v>
      </c>
      <c r="G84" s="136" t="s">
        <v>1087</v>
      </c>
    </row>
    <row r="85" spans="1:7" s="15" customFormat="1" ht="15" customHeight="1" x14ac:dyDescent="0.2">
      <c r="A85" s="15" t="s">
        <v>452</v>
      </c>
      <c r="B85" s="16">
        <v>61</v>
      </c>
      <c r="C85" s="16" t="s">
        <v>7</v>
      </c>
      <c r="D85" s="16" t="s">
        <v>268</v>
      </c>
      <c r="E85" s="16" t="s">
        <v>1175</v>
      </c>
      <c r="F85" s="15" t="s">
        <v>12</v>
      </c>
      <c r="G85" s="136" t="s">
        <v>1087</v>
      </c>
    </row>
    <row r="86" spans="1:7" s="15" customFormat="1" ht="15" customHeight="1" x14ac:dyDescent="0.2">
      <c r="A86" s="15" t="s">
        <v>452</v>
      </c>
      <c r="B86" s="16">
        <v>61</v>
      </c>
      <c r="C86" s="16" t="s">
        <v>7</v>
      </c>
      <c r="D86" s="16" t="s">
        <v>270</v>
      </c>
      <c r="E86" s="16" t="s">
        <v>1175</v>
      </c>
      <c r="F86" s="15" t="s">
        <v>12</v>
      </c>
      <c r="G86" s="136" t="s">
        <v>793</v>
      </c>
    </row>
    <row r="87" spans="1:7" s="15" customFormat="1" ht="15" customHeight="1" x14ac:dyDescent="0.2">
      <c r="A87" s="15" t="s">
        <v>452</v>
      </c>
      <c r="B87" s="16">
        <v>62</v>
      </c>
      <c r="C87" s="16" t="s">
        <v>7</v>
      </c>
      <c r="D87" s="16" t="s">
        <v>272</v>
      </c>
      <c r="E87" s="16" t="s">
        <v>1175</v>
      </c>
      <c r="F87" s="15" t="s">
        <v>12</v>
      </c>
      <c r="G87" s="136" t="s">
        <v>1087</v>
      </c>
    </row>
    <row r="88" spans="1:7" s="15" customFormat="1" ht="15" customHeight="1" x14ac:dyDescent="0.2">
      <c r="A88" s="15" t="s">
        <v>452</v>
      </c>
      <c r="B88" s="16">
        <v>62</v>
      </c>
      <c r="C88" s="16" t="s">
        <v>9</v>
      </c>
      <c r="D88" s="16" t="s">
        <v>271</v>
      </c>
      <c r="E88" s="16" t="s">
        <v>1175</v>
      </c>
      <c r="F88" s="15" t="s">
        <v>12</v>
      </c>
      <c r="G88" s="136" t="s">
        <v>1087</v>
      </c>
    </row>
    <row r="89" spans="1:7" s="15" customFormat="1" ht="15" customHeight="1" x14ac:dyDescent="0.2">
      <c r="A89" s="15" t="s">
        <v>452</v>
      </c>
      <c r="B89" s="16">
        <v>64</v>
      </c>
      <c r="C89" s="16" t="s">
        <v>7</v>
      </c>
      <c r="D89" s="16" t="s">
        <v>280</v>
      </c>
      <c r="E89" s="16" t="s">
        <v>1175</v>
      </c>
      <c r="F89" s="15" t="s">
        <v>12</v>
      </c>
      <c r="G89" s="136" t="s">
        <v>1087</v>
      </c>
    </row>
    <row r="90" spans="1:7" s="15" customFormat="1" ht="15" customHeight="1" x14ac:dyDescent="0.2">
      <c r="A90" s="15" t="s">
        <v>452</v>
      </c>
      <c r="B90" s="16">
        <v>65</v>
      </c>
      <c r="C90" s="16" t="s">
        <v>7</v>
      </c>
      <c r="D90" s="16" t="s">
        <v>286</v>
      </c>
      <c r="E90" s="16" t="s">
        <v>1175</v>
      </c>
      <c r="F90" s="15" t="s">
        <v>12</v>
      </c>
      <c r="G90" s="136" t="s">
        <v>1087</v>
      </c>
    </row>
    <row r="91" spans="1:7" s="15" customFormat="1" ht="15" customHeight="1" x14ac:dyDescent="0.2">
      <c r="A91" s="15" t="s">
        <v>452</v>
      </c>
      <c r="B91" s="16">
        <v>65</v>
      </c>
      <c r="C91" s="16" t="s">
        <v>13</v>
      </c>
      <c r="D91" s="16" t="s">
        <v>287</v>
      </c>
      <c r="E91" s="16" t="s">
        <v>1175</v>
      </c>
      <c r="F91" s="15" t="s">
        <v>12</v>
      </c>
      <c r="G91" s="136" t="s">
        <v>1087</v>
      </c>
    </row>
    <row r="92" spans="1:7" s="15" customFormat="1" ht="15" customHeight="1" x14ac:dyDescent="0.2">
      <c r="A92" s="15" t="s">
        <v>452</v>
      </c>
      <c r="B92" s="16">
        <v>65</v>
      </c>
      <c r="C92" s="16" t="s">
        <v>9</v>
      </c>
      <c r="D92" s="16" t="s">
        <v>283</v>
      </c>
      <c r="E92" s="16" t="s">
        <v>1175</v>
      </c>
      <c r="F92" s="15" t="s">
        <v>12</v>
      </c>
      <c r="G92" s="136" t="s">
        <v>1087</v>
      </c>
    </row>
    <row r="93" spans="1:7" s="15" customFormat="1" ht="15" customHeight="1" x14ac:dyDescent="0.2">
      <c r="A93" s="15" t="s">
        <v>452</v>
      </c>
      <c r="B93" s="16">
        <v>66</v>
      </c>
      <c r="C93" s="16" t="s">
        <v>7</v>
      </c>
      <c r="D93" s="16" t="s">
        <v>289</v>
      </c>
      <c r="E93" s="16" t="s">
        <v>1175</v>
      </c>
      <c r="F93" s="15" t="s">
        <v>12</v>
      </c>
      <c r="G93" s="136" t="s">
        <v>1087</v>
      </c>
    </row>
    <row r="94" spans="1:7" s="15" customFormat="1" ht="15" customHeight="1" x14ac:dyDescent="0.2">
      <c r="A94" s="15" t="s">
        <v>452</v>
      </c>
      <c r="B94" s="16">
        <v>67</v>
      </c>
      <c r="C94" s="16" t="s">
        <v>7</v>
      </c>
      <c r="D94" s="16" t="s">
        <v>294</v>
      </c>
      <c r="E94" s="16" t="s">
        <v>1175</v>
      </c>
      <c r="F94" s="15" t="s">
        <v>12</v>
      </c>
      <c r="G94" s="136" t="s">
        <v>1087</v>
      </c>
    </row>
    <row r="95" spans="1:7" s="15" customFormat="1" ht="15" customHeight="1" x14ac:dyDescent="0.2">
      <c r="A95" s="15" t="s">
        <v>452</v>
      </c>
      <c r="B95" s="16">
        <v>67</v>
      </c>
      <c r="C95" s="16" t="s">
        <v>9</v>
      </c>
      <c r="D95" s="16" t="s">
        <v>291</v>
      </c>
      <c r="E95" s="16" t="s">
        <v>1175</v>
      </c>
      <c r="F95" s="15" t="s">
        <v>12</v>
      </c>
      <c r="G95" s="136" t="s">
        <v>1087</v>
      </c>
    </row>
    <row r="96" spans="1:7" s="15" customFormat="1" ht="15" customHeight="1" x14ac:dyDescent="0.2">
      <c r="A96" s="15" t="s">
        <v>452</v>
      </c>
      <c r="B96" s="16">
        <v>67</v>
      </c>
      <c r="C96" s="16" t="s">
        <v>9</v>
      </c>
      <c r="D96" s="16" t="s">
        <v>290</v>
      </c>
      <c r="E96" s="16" t="s">
        <v>1175</v>
      </c>
      <c r="F96" s="15" t="s">
        <v>12</v>
      </c>
      <c r="G96" s="136" t="s">
        <v>1087</v>
      </c>
    </row>
    <row r="97" spans="1:7" s="15" customFormat="1" ht="15" customHeight="1" x14ac:dyDescent="0.2">
      <c r="A97" s="15" t="s">
        <v>452</v>
      </c>
      <c r="B97" s="16">
        <v>68</v>
      </c>
      <c r="C97" s="16" t="s">
        <v>7</v>
      </c>
      <c r="D97" s="16" t="s">
        <v>301</v>
      </c>
      <c r="E97" s="16" t="s">
        <v>1175</v>
      </c>
      <c r="F97" s="15" t="s">
        <v>12</v>
      </c>
      <c r="G97" s="136" t="s">
        <v>1087</v>
      </c>
    </row>
    <row r="98" spans="1:7" s="15" customFormat="1" ht="15" customHeight="1" x14ac:dyDescent="0.2">
      <c r="A98" s="15" t="s">
        <v>452</v>
      </c>
      <c r="B98" s="16">
        <v>69</v>
      </c>
      <c r="C98" s="16" t="s">
        <v>7</v>
      </c>
      <c r="D98" s="16" t="s">
        <v>309</v>
      </c>
      <c r="E98" s="16" t="s">
        <v>1175</v>
      </c>
      <c r="F98" s="15" t="s">
        <v>12</v>
      </c>
      <c r="G98" s="136" t="s">
        <v>1087</v>
      </c>
    </row>
    <row r="99" spans="1:7" s="15" customFormat="1" ht="15" customHeight="1" x14ac:dyDescent="0.2">
      <c r="A99" s="15" t="s">
        <v>452</v>
      </c>
      <c r="B99" s="16">
        <v>69</v>
      </c>
      <c r="C99" s="16" t="s">
        <v>7</v>
      </c>
      <c r="D99" s="16" t="s">
        <v>307</v>
      </c>
      <c r="E99" s="16" t="s">
        <v>1175</v>
      </c>
      <c r="F99" s="15" t="s">
        <v>12</v>
      </c>
      <c r="G99" s="136" t="s">
        <v>1087</v>
      </c>
    </row>
    <row r="100" spans="1:7" s="15" customFormat="1" ht="15" customHeight="1" x14ac:dyDescent="0.2">
      <c r="A100" s="15" t="s">
        <v>452</v>
      </c>
      <c r="B100" s="16">
        <v>70</v>
      </c>
      <c r="C100" s="16" t="s">
        <v>9</v>
      </c>
      <c r="D100" s="16" t="s">
        <v>310</v>
      </c>
      <c r="E100" s="16" t="s">
        <v>1115</v>
      </c>
      <c r="F100" s="15" t="s">
        <v>616</v>
      </c>
      <c r="G100" s="136" t="s">
        <v>811</v>
      </c>
    </row>
    <row r="101" spans="1:7" s="15" customFormat="1" ht="15" customHeight="1" x14ac:dyDescent="0.2">
      <c r="A101" s="15" t="s">
        <v>452</v>
      </c>
      <c r="B101" s="16">
        <v>71</v>
      </c>
      <c r="C101" s="16" t="s">
        <v>7</v>
      </c>
      <c r="D101" s="16" t="s">
        <v>317</v>
      </c>
      <c r="E101" s="16" t="s">
        <v>1175</v>
      </c>
      <c r="F101" s="15" t="s">
        <v>12</v>
      </c>
      <c r="G101" s="136" t="s">
        <v>820</v>
      </c>
    </row>
    <row r="102" spans="1:7" s="15" customFormat="1" ht="15" customHeight="1" x14ac:dyDescent="0.2">
      <c r="A102" s="15" t="s">
        <v>452</v>
      </c>
      <c r="B102" s="16">
        <v>71</v>
      </c>
      <c r="C102" s="16" t="s">
        <v>9</v>
      </c>
      <c r="D102" s="16" t="s">
        <v>312</v>
      </c>
      <c r="E102" s="16" t="s">
        <v>1175</v>
      </c>
      <c r="F102" s="15" t="s">
        <v>12</v>
      </c>
      <c r="G102" s="136" t="s">
        <v>1087</v>
      </c>
    </row>
    <row r="103" spans="1:7" s="15" customFormat="1" ht="15" customHeight="1" x14ac:dyDescent="0.2">
      <c r="A103" s="15" t="s">
        <v>452</v>
      </c>
      <c r="B103" s="16">
        <v>72</v>
      </c>
      <c r="C103" s="16" t="s">
        <v>9</v>
      </c>
      <c r="D103" s="16" t="s">
        <v>319</v>
      </c>
      <c r="E103" s="16" t="s">
        <v>1175</v>
      </c>
      <c r="F103" s="15" t="s">
        <v>12</v>
      </c>
      <c r="G103" s="136" t="s">
        <v>1087</v>
      </c>
    </row>
    <row r="104" spans="1:7" s="15" customFormat="1" ht="15" customHeight="1" x14ac:dyDescent="0.2">
      <c r="A104" s="15" t="s">
        <v>452</v>
      </c>
      <c r="B104" s="16">
        <v>72</v>
      </c>
      <c r="C104" s="16" t="s">
        <v>9</v>
      </c>
      <c r="D104" s="16" t="s">
        <v>320</v>
      </c>
      <c r="E104" s="16" t="s">
        <v>1115</v>
      </c>
      <c r="F104" s="15" t="s">
        <v>12</v>
      </c>
      <c r="G104" s="136" t="s">
        <v>1087</v>
      </c>
    </row>
    <row r="105" spans="1:7" s="15" customFormat="1" ht="15" customHeight="1" x14ac:dyDescent="0.2">
      <c r="A105" s="15" t="s">
        <v>452</v>
      </c>
      <c r="B105" s="16">
        <v>74</v>
      </c>
      <c r="C105" s="16" t="s">
        <v>9</v>
      </c>
      <c r="D105" s="16" t="s">
        <v>328</v>
      </c>
      <c r="E105" s="16" t="s">
        <v>1175</v>
      </c>
      <c r="F105" s="15" t="s">
        <v>12</v>
      </c>
      <c r="G105" s="136" t="s">
        <v>1087</v>
      </c>
    </row>
    <row r="106" spans="1:7" s="15" customFormat="1" ht="15" customHeight="1" x14ac:dyDescent="0.2">
      <c r="A106" s="15" t="s">
        <v>452</v>
      </c>
      <c r="B106" s="16">
        <v>75</v>
      </c>
      <c r="C106" s="16" t="s">
        <v>7</v>
      </c>
      <c r="D106" s="16" t="s">
        <v>331</v>
      </c>
      <c r="E106" s="16" t="s">
        <v>1115</v>
      </c>
      <c r="F106" s="15" t="s">
        <v>12</v>
      </c>
      <c r="G106" s="136" t="s">
        <v>829</v>
      </c>
    </row>
    <row r="107" spans="1:7" s="15" customFormat="1" ht="15" customHeight="1" x14ac:dyDescent="0.2">
      <c r="A107" s="15" t="s">
        <v>452</v>
      </c>
      <c r="B107" s="16">
        <v>76</v>
      </c>
      <c r="C107" s="16" t="s">
        <v>7</v>
      </c>
      <c r="D107" s="16" t="s">
        <v>333</v>
      </c>
      <c r="E107" s="16" t="s">
        <v>1175</v>
      </c>
      <c r="F107" s="15" t="s">
        <v>12</v>
      </c>
      <c r="G107" s="136" t="s">
        <v>1087</v>
      </c>
    </row>
    <row r="108" spans="1:7" s="15" customFormat="1" ht="15" customHeight="1" x14ac:dyDescent="0.2">
      <c r="A108" s="15" t="s">
        <v>452</v>
      </c>
      <c r="B108" s="16">
        <v>77</v>
      </c>
      <c r="C108" s="16" t="s">
        <v>7</v>
      </c>
      <c r="D108" s="16" t="s">
        <v>337</v>
      </c>
      <c r="E108" s="16" t="s">
        <v>1175</v>
      </c>
      <c r="F108" s="15" t="s">
        <v>12</v>
      </c>
      <c r="G108" s="136" t="s">
        <v>837</v>
      </c>
    </row>
    <row r="109" spans="1:7" s="15" customFormat="1" ht="15" customHeight="1" x14ac:dyDescent="0.2">
      <c r="A109" s="15" t="s">
        <v>452</v>
      </c>
      <c r="B109" s="16">
        <v>78</v>
      </c>
      <c r="C109" s="16" t="s">
        <v>9</v>
      </c>
      <c r="D109" s="16" t="s">
        <v>343</v>
      </c>
      <c r="E109" s="16" t="s">
        <v>1175</v>
      </c>
      <c r="F109" s="15" t="s">
        <v>12</v>
      </c>
      <c r="G109" s="136" t="s">
        <v>1087</v>
      </c>
    </row>
    <row r="110" spans="1:7" s="15" customFormat="1" ht="15" customHeight="1" x14ac:dyDescent="0.2">
      <c r="A110" s="15" t="s">
        <v>452</v>
      </c>
      <c r="B110" s="16">
        <v>79</v>
      </c>
      <c r="C110" s="16" t="s">
        <v>7</v>
      </c>
      <c r="D110" s="16" t="s">
        <v>351</v>
      </c>
      <c r="E110" s="16" t="s">
        <v>1175</v>
      </c>
      <c r="F110" s="15" t="s">
        <v>12</v>
      </c>
      <c r="G110" s="136" t="s">
        <v>1087</v>
      </c>
    </row>
    <row r="111" spans="1:7" s="15" customFormat="1" ht="15" customHeight="1" x14ac:dyDescent="0.2">
      <c r="A111" s="15" t="s">
        <v>452</v>
      </c>
      <c r="B111" s="16">
        <v>80</v>
      </c>
      <c r="C111" s="16" t="s">
        <v>7</v>
      </c>
      <c r="D111" s="16" t="s">
        <v>354</v>
      </c>
      <c r="E111" s="16" t="s">
        <v>1175</v>
      </c>
      <c r="F111" s="15" t="s">
        <v>12</v>
      </c>
      <c r="G111" s="136" t="s">
        <v>1087</v>
      </c>
    </row>
    <row r="112" spans="1:7" s="15" customFormat="1" ht="15" customHeight="1" x14ac:dyDescent="0.2">
      <c r="A112" s="15" t="s">
        <v>452</v>
      </c>
      <c r="B112" s="16">
        <v>80</v>
      </c>
      <c r="C112" s="16" t="s">
        <v>9</v>
      </c>
      <c r="D112" s="16" t="s">
        <v>353</v>
      </c>
      <c r="E112" s="16" t="s">
        <v>1115</v>
      </c>
      <c r="F112" s="15" t="s">
        <v>12</v>
      </c>
      <c r="G112" s="136" t="s">
        <v>1087</v>
      </c>
    </row>
    <row r="113" spans="1:7" s="15" customFormat="1" ht="15" customHeight="1" x14ac:dyDescent="0.2">
      <c r="A113" s="15" t="s">
        <v>452</v>
      </c>
      <c r="B113" s="16">
        <v>81</v>
      </c>
      <c r="C113" s="16" t="s">
        <v>7</v>
      </c>
      <c r="D113" s="16" t="s">
        <v>364</v>
      </c>
      <c r="E113" s="16" t="s">
        <v>1175</v>
      </c>
      <c r="F113" s="15" t="s">
        <v>12</v>
      </c>
      <c r="G113" s="136" t="s">
        <v>1087</v>
      </c>
    </row>
    <row r="114" spans="1:7" s="15" customFormat="1" ht="15" customHeight="1" x14ac:dyDescent="0.2">
      <c r="A114" s="15" t="s">
        <v>452</v>
      </c>
      <c r="B114" s="16">
        <v>81</v>
      </c>
      <c r="C114" s="16" t="s">
        <v>9</v>
      </c>
      <c r="D114" s="16" t="s">
        <v>357</v>
      </c>
      <c r="E114" s="16" t="s">
        <v>1175</v>
      </c>
      <c r="F114" s="15" t="s">
        <v>12</v>
      </c>
      <c r="G114" s="136" t="s">
        <v>1087</v>
      </c>
    </row>
    <row r="115" spans="1:7" s="15" customFormat="1" ht="15" customHeight="1" x14ac:dyDescent="0.2">
      <c r="A115" s="15" t="s">
        <v>452</v>
      </c>
      <c r="B115" s="16">
        <v>82</v>
      </c>
      <c r="C115" s="16" t="s">
        <v>9</v>
      </c>
      <c r="D115" s="16" t="s">
        <v>365</v>
      </c>
      <c r="E115" s="16" t="s">
        <v>1115</v>
      </c>
      <c r="F115" s="15" t="s">
        <v>12</v>
      </c>
      <c r="G115" s="136" t="s">
        <v>1087</v>
      </c>
    </row>
    <row r="116" spans="1:7" s="15" customFormat="1" ht="15" customHeight="1" x14ac:dyDescent="0.2">
      <c r="A116" s="15" t="s">
        <v>452</v>
      </c>
      <c r="B116" s="16">
        <v>85</v>
      </c>
      <c r="C116" s="16" t="s">
        <v>7</v>
      </c>
      <c r="D116" s="16" t="s">
        <v>374</v>
      </c>
      <c r="E116" s="16" t="s">
        <v>1175</v>
      </c>
      <c r="F116" s="15" t="s">
        <v>616</v>
      </c>
      <c r="G116" s="136" t="s">
        <v>1087</v>
      </c>
    </row>
    <row r="117" spans="1:7" s="15" customFormat="1" ht="15" customHeight="1" x14ac:dyDescent="0.2">
      <c r="A117" s="15" t="s">
        <v>452</v>
      </c>
      <c r="B117" s="16">
        <v>87</v>
      </c>
      <c r="C117" s="16" t="s">
        <v>7</v>
      </c>
      <c r="D117" s="16" t="s">
        <v>378</v>
      </c>
      <c r="E117" s="16" t="s">
        <v>1175</v>
      </c>
      <c r="F117" s="15" t="s">
        <v>12</v>
      </c>
      <c r="G117" s="136" t="s">
        <v>1087</v>
      </c>
    </row>
    <row r="118" spans="1:7" s="15" customFormat="1" ht="15" customHeight="1" x14ac:dyDescent="0.2">
      <c r="A118" s="15" t="s">
        <v>452</v>
      </c>
      <c r="B118" s="16">
        <v>88</v>
      </c>
      <c r="C118" s="16" t="s">
        <v>9</v>
      </c>
      <c r="D118" s="16" t="s">
        <v>382</v>
      </c>
      <c r="E118" s="16" t="s">
        <v>1175</v>
      </c>
      <c r="F118" s="15" t="s">
        <v>12</v>
      </c>
      <c r="G118" s="136" t="s">
        <v>1087</v>
      </c>
    </row>
    <row r="119" spans="1:7" s="15" customFormat="1" ht="15" customHeight="1" x14ac:dyDescent="0.2">
      <c r="A119" s="15" t="s">
        <v>452</v>
      </c>
      <c r="B119" s="16">
        <v>91</v>
      </c>
      <c r="C119" s="16" t="s">
        <v>7</v>
      </c>
      <c r="D119" s="16" t="s">
        <v>392</v>
      </c>
      <c r="E119" s="16" t="s">
        <v>1175</v>
      </c>
      <c r="F119" s="15" t="s">
        <v>12</v>
      </c>
      <c r="G119" s="136" t="s">
        <v>1087</v>
      </c>
    </row>
    <row r="120" spans="1:7" s="15" customFormat="1" ht="15" customHeight="1" x14ac:dyDescent="0.2">
      <c r="A120" s="15" t="s">
        <v>452</v>
      </c>
      <c r="B120" s="16">
        <v>93</v>
      </c>
      <c r="C120" s="16" t="s">
        <v>7</v>
      </c>
      <c r="D120" s="16" t="s">
        <v>399</v>
      </c>
      <c r="E120" s="16" t="s">
        <v>1175</v>
      </c>
      <c r="F120" s="15" t="s">
        <v>12</v>
      </c>
      <c r="G120" s="136" t="s">
        <v>829</v>
      </c>
    </row>
    <row r="121" spans="1:7" s="15" customFormat="1" ht="15" customHeight="1" x14ac:dyDescent="0.2">
      <c r="A121" s="15" t="s">
        <v>452</v>
      </c>
      <c r="B121" s="16">
        <v>93</v>
      </c>
      <c r="C121" s="16" t="s">
        <v>13</v>
      </c>
      <c r="D121" s="16" t="s">
        <v>400</v>
      </c>
      <c r="E121" s="16" t="s">
        <v>1175</v>
      </c>
      <c r="F121" s="15" t="s">
        <v>12</v>
      </c>
      <c r="G121" s="136" t="s">
        <v>1087</v>
      </c>
    </row>
    <row r="122" spans="1:7" s="15" customFormat="1" ht="15" customHeight="1" x14ac:dyDescent="0.2">
      <c r="A122" s="15" t="s">
        <v>452</v>
      </c>
      <c r="B122" s="16">
        <v>94</v>
      </c>
      <c r="C122" s="16" t="s">
        <v>9</v>
      </c>
      <c r="D122" s="16" t="s">
        <v>401</v>
      </c>
      <c r="E122" s="16" t="s">
        <v>1175</v>
      </c>
      <c r="F122" s="15" t="s">
        <v>12</v>
      </c>
      <c r="G122" s="136" t="s">
        <v>1087</v>
      </c>
    </row>
    <row r="123" spans="1:7" s="15" customFormat="1" ht="15" customHeight="1" x14ac:dyDescent="0.2">
      <c r="A123" s="15" t="s">
        <v>452</v>
      </c>
      <c r="B123" s="16">
        <v>98</v>
      </c>
      <c r="C123" s="16" t="s">
        <v>9</v>
      </c>
      <c r="D123" s="16" t="s">
        <v>412</v>
      </c>
      <c r="E123" s="16" t="s">
        <v>1175</v>
      </c>
      <c r="F123" s="15" t="s">
        <v>12</v>
      </c>
      <c r="G123" s="136" t="s">
        <v>1087</v>
      </c>
    </row>
    <row r="124" spans="1:7" s="15" customFormat="1" ht="15" customHeight="1" x14ac:dyDescent="0.2">
      <c r="A124" s="15" t="s">
        <v>452</v>
      </c>
      <c r="B124" s="16">
        <v>98</v>
      </c>
      <c r="C124" s="16" t="s">
        <v>9</v>
      </c>
      <c r="D124" s="16" t="s">
        <v>413</v>
      </c>
      <c r="E124" s="16" t="s">
        <v>1175</v>
      </c>
      <c r="F124" s="15" t="s">
        <v>12</v>
      </c>
      <c r="G124" s="136" t="s">
        <v>1087</v>
      </c>
    </row>
    <row r="125" spans="1:7" s="15" customFormat="1" ht="15" customHeight="1" x14ac:dyDescent="0.2">
      <c r="A125" s="15" t="s">
        <v>452</v>
      </c>
      <c r="B125" s="16">
        <v>99</v>
      </c>
      <c r="C125" s="16" t="s">
        <v>7</v>
      </c>
      <c r="D125" s="16" t="s">
        <v>418</v>
      </c>
      <c r="E125" s="16" t="s">
        <v>1175</v>
      </c>
      <c r="F125" s="15" t="s">
        <v>12</v>
      </c>
      <c r="G125" s="136" t="s">
        <v>1087</v>
      </c>
    </row>
    <row r="126" spans="1:7" s="15" customFormat="1" ht="15" customHeight="1" x14ac:dyDescent="0.2">
      <c r="A126" s="15" t="s">
        <v>452</v>
      </c>
      <c r="B126" s="16">
        <v>100</v>
      </c>
      <c r="C126" s="16" t="s">
        <v>9</v>
      </c>
      <c r="D126" s="16" t="s">
        <v>419</v>
      </c>
      <c r="E126" s="16" t="s">
        <v>1115</v>
      </c>
      <c r="F126" s="15" t="s">
        <v>12</v>
      </c>
      <c r="G126" s="136" t="s">
        <v>1087</v>
      </c>
    </row>
    <row r="127" spans="1:7" s="15" customFormat="1" ht="15" customHeight="1" x14ac:dyDescent="0.2">
      <c r="A127" s="15" t="s">
        <v>452</v>
      </c>
      <c r="B127" s="16">
        <v>101</v>
      </c>
      <c r="C127" s="16" t="s">
        <v>7</v>
      </c>
      <c r="D127" s="16" t="s">
        <v>424</v>
      </c>
      <c r="E127" s="16" t="s">
        <v>1175</v>
      </c>
      <c r="F127" s="15" t="s">
        <v>12</v>
      </c>
      <c r="G127" s="136" t="s">
        <v>867</v>
      </c>
    </row>
    <row r="128" spans="1:7" s="15" customFormat="1" ht="15" customHeight="1" x14ac:dyDescent="0.2">
      <c r="A128" s="15" t="s">
        <v>452</v>
      </c>
      <c r="B128" s="16">
        <v>103</v>
      </c>
      <c r="C128" s="16" t="s">
        <v>7</v>
      </c>
      <c r="D128" s="16" t="s">
        <v>430</v>
      </c>
      <c r="E128" s="16" t="s">
        <v>1175</v>
      </c>
      <c r="F128" s="15" t="s">
        <v>12</v>
      </c>
      <c r="G128" s="136" t="s">
        <v>1087</v>
      </c>
    </row>
    <row r="129" spans="1:7" s="15" customFormat="1" ht="15" customHeight="1" x14ac:dyDescent="0.2">
      <c r="A129" s="15" t="s">
        <v>452</v>
      </c>
      <c r="B129" s="16">
        <v>103</v>
      </c>
      <c r="C129" s="16" t="s">
        <v>9</v>
      </c>
      <c r="D129" s="16" t="s">
        <v>429</v>
      </c>
      <c r="E129" s="16" t="s">
        <v>1115</v>
      </c>
      <c r="F129" s="15" t="s">
        <v>616</v>
      </c>
      <c r="G129" s="136" t="s">
        <v>1087</v>
      </c>
    </row>
    <row r="130" spans="1:7" s="15" customFormat="1" ht="15" customHeight="1" x14ac:dyDescent="0.2">
      <c r="A130" s="15" t="s">
        <v>452</v>
      </c>
      <c r="B130" s="16">
        <v>106</v>
      </c>
      <c r="C130" s="16" t="s">
        <v>7</v>
      </c>
      <c r="D130" s="16" t="s">
        <v>437</v>
      </c>
      <c r="E130" s="16" t="s">
        <v>1175</v>
      </c>
      <c r="F130" s="15" t="s">
        <v>12</v>
      </c>
      <c r="G130" s="136" t="s">
        <v>878</v>
      </c>
    </row>
    <row r="131" spans="1:7" s="15" customFormat="1" ht="15" customHeight="1" x14ac:dyDescent="0.2">
      <c r="A131" s="15" t="s">
        <v>452</v>
      </c>
      <c r="B131" s="16">
        <v>110</v>
      </c>
      <c r="C131" s="16" t="s">
        <v>9</v>
      </c>
      <c r="D131" s="16" t="s">
        <v>448</v>
      </c>
      <c r="E131" s="16" t="s">
        <v>1175</v>
      </c>
      <c r="F131" s="15" t="s">
        <v>12</v>
      </c>
      <c r="G131" s="136" t="s">
        <v>1087</v>
      </c>
    </row>
    <row r="132" spans="1:7" s="15" customFormat="1" ht="15" customHeight="1" x14ac:dyDescent="0.2">
      <c r="A132" s="15" t="s">
        <v>452</v>
      </c>
      <c r="B132" s="16">
        <v>110</v>
      </c>
      <c r="C132" s="16" t="s">
        <v>9</v>
      </c>
      <c r="D132" s="16" t="s">
        <v>447</v>
      </c>
      <c r="E132" s="16" t="s">
        <v>1175</v>
      </c>
      <c r="F132" s="15" t="s">
        <v>12</v>
      </c>
      <c r="G132" s="136" t="s">
        <v>1087</v>
      </c>
    </row>
    <row r="133" spans="1:7" s="15" customFormat="1" ht="15" customHeight="1" x14ac:dyDescent="0.2">
      <c r="A133" s="15" t="s">
        <v>452</v>
      </c>
      <c r="B133" s="16">
        <v>110</v>
      </c>
      <c r="C133" s="16" t="s">
        <v>9</v>
      </c>
      <c r="D133" s="16" t="s">
        <v>449</v>
      </c>
      <c r="E133" s="16" t="s">
        <v>1175</v>
      </c>
      <c r="F133" s="15" t="s">
        <v>12</v>
      </c>
      <c r="G133" s="136" t="s">
        <v>881</v>
      </c>
    </row>
    <row r="134" spans="1:7" s="15" customFormat="1" ht="15" customHeight="1" x14ac:dyDescent="0.2">
      <c r="A134" s="15" t="s">
        <v>453</v>
      </c>
      <c r="B134" s="16">
        <v>1</v>
      </c>
      <c r="C134" s="16" t="s">
        <v>7</v>
      </c>
      <c r="D134" s="16" t="s">
        <v>455</v>
      </c>
      <c r="E134" s="16" t="s">
        <v>1175</v>
      </c>
      <c r="F134" s="15" t="s">
        <v>12</v>
      </c>
      <c r="G134" s="136" t="s">
        <v>891</v>
      </c>
    </row>
    <row r="135" spans="1:7" s="15" customFormat="1" ht="15" customHeight="1" x14ac:dyDescent="0.2">
      <c r="A135" s="15" t="s">
        <v>453</v>
      </c>
      <c r="B135" s="16">
        <v>2</v>
      </c>
      <c r="C135" s="16" t="s">
        <v>7</v>
      </c>
      <c r="D135" s="16" t="s">
        <v>468</v>
      </c>
      <c r="E135" s="16" t="s">
        <v>1175</v>
      </c>
      <c r="F135" s="15" t="s">
        <v>12</v>
      </c>
      <c r="G135" s="136" t="s">
        <v>1087</v>
      </c>
    </row>
    <row r="136" spans="1:7" s="15" customFormat="1" ht="15" customHeight="1" x14ac:dyDescent="0.2">
      <c r="A136" s="15" t="s">
        <v>453</v>
      </c>
      <c r="B136" s="16">
        <v>5</v>
      </c>
      <c r="C136" s="16" t="s">
        <v>9</v>
      </c>
      <c r="D136" s="16" t="s">
        <v>482</v>
      </c>
      <c r="E136" s="16" t="s">
        <v>1175</v>
      </c>
      <c r="F136" s="15" t="s">
        <v>12</v>
      </c>
      <c r="G136" s="136" t="s">
        <v>1087</v>
      </c>
    </row>
    <row r="137" spans="1:7" s="15" customFormat="1" ht="15" customHeight="1" x14ac:dyDescent="0.2">
      <c r="A137" s="15" t="s">
        <v>453</v>
      </c>
      <c r="B137" s="16">
        <v>6</v>
      </c>
      <c r="C137" s="16" t="s">
        <v>7</v>
      </c>
      <c r="D137" s="16" t="s">
        <v>486</v>
      </c>
      <c r="E137" s="16" t="s">
        <v>1175</v>
      </c>
      <c r="F137" s="15" t="s">
        <v>12</v>
      </c>
      <c r="G137" s="136" t="s">
        <v>1087</v>
      </c>
    </row>
    <row r="138" spans="1:7" s="15" customFormat="1" ht="15" customHeight="1" x14ac:dyDescent="0.2">
      <c r="A138" s="15" t="s">
        <v>453</v>
      </c>
      <c r="B138" s="16">
        <v>6</v>
      </c>
      <c r="C138" s="16" t="s">
        <v>7</v>
      </c>
      <c r="D138" s="16" t="s">
        <v>487</v>
      </c>
      <c r="E138" s="16" t="s">
        <v>1175</v>
      </c>
      <c r="F138" s="15" t="s">
        <v>12</v>
      </c>
      <c r="G138" s="136" t="s">
        <v>903</v>
      </c>
    </row>
    <row r="139" spans="1:7" s="15" customFormat="1" ht="15" customHeight="1" x14ac:dyDescent="0.2">
      <c r="A139" s="15" t="s">
        <v>453</v>
      </c>
      <c r="B139" s="16">
        <v>7</v>
      </c>
      <c r="C139" s="16" t="s">
        <v>7</v>
      </c>
      <c r="D139" s="16" t="s">
        <v>489</v>
      </c>
      <c r="E139" s="16" t="s">
        <v>1175</v>
      </c>
      <c r="F139" s="15" t="s">
        <v>12</v>
      </c>
      <c r="G139" s="136" t="s">
        <v>914</v>
      </c>
    </row>
    <row r="140" spans="1:7" s="15" customFormat="1" ht="15" customHeight="1" x14ac:dyDescent="0.2">
      <c r="A140" s="15" t="s">
        <v>453</v>
      </c>
      <c r="B140" s="16">
        <v>8</v>
      </c>
      <c r="C140" s="16" t="s">
        <v>7</v>
      </c>
      <c r="D140" s="16" t="s">
        <v>494</v>
      </c>
      <c r="E140" s="16" t="s">
        <v>1175</v>
      </c>
      <c r="F140" s="15" t="s">
        <v>12</v>
      </c>
      <c r="G140" s="136" t="s">
        <v>1087</v>
      </c>
    </row>
    <row r="141" spans="1:7" s="15" customFormat="1" ht="15" customHeight="1" x14ac:dyDescent="0.2">
      <c r="A141" s="15" t="s">
        <v>453</v>
      </c>
      <c r="B141" s="16">
        <v>8</v>
      </c>
      <c r="C141" s="16" t="s">
        <v>9</v>
      </c>
      <c r="D141" s="16" t="s">
        <v>493</v>
      </c>
      <c r="E141" s="16" t="s">
        <v>1175</v>
      </c>
      <c r="F141" s="15" t="s">
        <v>12</v>
      </c>
      <c r="G141" s="136" t="s">
        <v>1087</v>
      </c>
    </row>
    <row r="142" spans="1:7" s="15" customFormat="1" ht="15" customHeight="1" x14ac:dyDescent="0.2">
      <c r="A142" s="15" t="s">
        <v>453</v>
      </c>
      <c r="B142" s="16">
        <v>9</v>
      </c>
      <c r="C142" s="16" t="s">
        <v>7</v>
      </c>
      <c r="D142" s="16" t="s">
        <v>499</v>
      </c>
      <c r="E142" s="16" t="s">
        <v>1175</v>
      </c>
      <c r="F142" s="15" t="s">
        <v>12</v>
      </c>
      <c r="G142" s="136" t="s">
        <v>1087</v>
      </c>
    </row>
    <row r="143" spans="1:7" s="15" customFormat="1" ht="15" customHeight="1" x14ac:dyDescent="0.2">
      <c r="A143" s="15" t="s">
        <v>453</v>
      </c>
      <c r="B143" s="16">
        <v>10</v>
      </c>
      <c r="C143" s="16" t="s">
        <v>9</v>
      </c>
      <c r="D143" s="16" t="s">
        <v>501</v>
      </c>
      <c r="E143" s="16" t="s">
        <v>1175</v>
      </c>
      <c r="F143" s="15" t="s">
        <v>12</v>
      </c>
      <c r="G143" s="136" t="s">
        <v>925</v>
      </c>
    </row>
    <row r="144" spans="1:7" s="15" customFormat="1" ht="15" customHeight="1" x14ac:dyDescent="0.2">
      <c r="A144" s="15" t="s">
        <v>453</v>
      </c>
      <c r="B144" s="16">
        <v>12</v>
      </c>
      <c r="C144" s="16" t="s">
        <v>7</v>
      </c>
      <c r="D144" s="16" t="s">
        <v>517</v>
      </c>
      <c r="E144" s="16" t="s">
        <v>1175</v>
      </c>
      <c r="F144" s="15" t="s">
        <v>12</v>
      </c>
      <c r="G144" s="136" t="s">
        <v>936</v>
      </c>
    </row>
    <row r="145" spans="1:7" s="15" customFormat="1" ht="15" customHeight="1" x14ac:dyDescent="0.2">
      <c r="A145" s="15" t="s">
        <v>453</v>
      </c>
      <c r="B145" s="16">
        <v>12</v>
      </c>
      <c r="C145" s="16" t="s">
        <v>7</v>
      </c>
      <c r="D145" s="16" t="s">
        <v>516</v>
      </c>
      <c r="E145" s="16" t="s">
        <v>1175</v>
      </c>
      <c r="F145" s="15" t="s">
        <v>12</v>
      </c>
      <c r="G145" s="136" t="s">
        <v>945</v>
      </c>
    </row>
    <row r="146" spans="1:7" s="15" customFormat="1" ht="15" customHeight="1" x14ac:dyDescent="0.2">
      <c r="A146" s="15" t="s">
        <v>453</v>
      </c>
      <c r="B146" s="16">
        <v>14</v>
      </c>
      <c r="C146" s="16" t="s">
        <v>7</v>
      </c>
      <c r="D146" s="16" t="s">
        <v>522</v>
      </c>
      <c r="E146" s="16" t="s">
        <v>1175</v>
      </c>
      <c r="F146" s="15" t="s">
        <v>12</v>
      </c>
      <c r="G146" s="136" t="s">
        <v>1087</v>
      </c>
    </row>
    <row r="147" spans="1:7" s="15" customFormat="1" ht="15" customHeight="1" x14ac:dyDescent="0.2">
      <c r="A147" s="15" t="s">
        <v>453</v>
      </c>
      <c r="B147" s="16">
        <v>15</v>
      </c>
      <c r="C147" s="16" t="s">
        <v>7</v>
      </c>
      <c r="D147" s="16" t="s">
        <v>527</v>
      </c>
      <c r="E147" s="16" t="s">
        <v>1175</v>
      </c>
      <c r="F147" s="15" t="s">
        <v>12</v>
      </c>
      <c r="G147" s="136" t="s">
        <v>711</v>
      </c>
    </row>
    <row r="148" spans="1:7" s="15" customFormat="1" ht="15" customHeight="1" x14ac:dyDescent="0.2">
      <c r="A148" s="15" t="s">
        <v>453</v>
      </c>
      <c r="B148" s="16">
        <v>15</v>
      </c>
      <c r="C148" s="16" t="s">
        <v>9</v>
      </c>
      <c r="D148" s="16" t="s">
        <v>526</v>
      </c>
      <c r="E148" s="16" t="s">
        <v>1175</v>
      </c>
      <c r="F148" s="15" t="s">
        <v>12</v>
      </c>
      <c r="G148" s="136" t="s">
        <v>1087</v>
      </c>
    </row>
    <row r="149" spans="1:7" s="15" customFormat="1" ht="15" customHeight="1" x14ac:dyDescent="0.2">
      <c r="A149" s="15" t="s">
        <v>453</v>
      </c>
      <c r="B149" s="16">
        <v>17</v>
      </c>
      <c r="C149" s="16" t="s">
        <v>7</v>
      </c>
      <c r="D149" s="16" t="s">
        <v>533</v>
      </c>
      <c r="E149" s="16" t="s">
        <v>1175</v>
      </c>
      <c r="F149" s="15" t="s">
        <v>12</v>
      </c>
      <c r="G149" s="136" t="s">
        <v>1087</v>
      </c>
    </row>
    <row r="150" spans="1:7" s="15" customFormat="1" ht="15" customHeight="1" x14ac:dyDescent="0.2">
      <c r="A150" s="15" t="s">
        <v>453</v>
      </c>
      <c r="B150" s="16">
        <v>17</v>
      </c>
      <c r="C150" s="16" t="s">
        <v>13</v>
      </c>
      <c r="D150" s="16" t="s">
        <v>534</v>
      </c>
      <c r="E150" s="16" t="s">
        <v>1175</v>
      </c>
      <c r="F150" s="15" t="s">
        <v>12</v>
      </c>
      <c r="G150" s="136" t="s">
        <v>1087</v>
      </c>
    </row>
    <row r="151" spans="1:7" s="15" customFormat="1" ht="15" customHeight="1" x14ac:dyDescent="0.2">
      <c r="A151" s="15" t="s">
        <v>453</v>
      </c>
      <c r="B151" s="16">
        <v>17</v>
      </c>
      <c r="C151" s="16" t="s">
        <v>9</v>
      </c>
      <c r="D151" s="16" t="s">
        <v>532</v>
      </c>
      <c r="E151" s="16" t="s">
        <v>1115</v>
      </c>
      <c r="F151" s="15" t="s">
        <v>12</v>
      </c>
      <c r="G151" s="136" t="s">
        <v>1087</v>
      </c>
    </row>
    <row r="152" spans="1:7" s="15" customFormat="1" ht="15" customHeight="1" x14ac:dyDescent="0.2">
      <c r="A152" s="15" t="s">
        <v>453</v>
      </c>
      <c r="B152" s="16">
        <v>18</v>
      </c>
      <c r="C152" s="16" t="s">
        <v>7</v>
      </c>
      <c r="D152" s="16" t="s">
        <v>539</v>
      </c>
      <c r="E152" s="16" t="s">
        <v>1175</v>
      </c>
      <c r="F152" s="15" t="s">
        <v>12</v>
      </c>
      <c r="G152" s="136" t="s">
        <v>961</v>
      </c>
    </row>
    <row r="153" spans="1:7" s="15" customFormat="1" ht="15" customHeight="1" x14ac:dyDescent="0.2">
      <c r="A153" s="15" t="s">
        <v>453</v>
      </c>
      <c r="B153" s="16">
        <v>18</v>
      </c>
      <c r="C153" s="16" t="s">
        <v>7</v>
      </c>
      <c r="D153" s="16" t="s">
        <v>537</v>
      </c>
      <c r="E153" s="16" t="s">
        <v>1175</v>
      </c>
      <c r="F153" s="15" t="s">
        <v>12</v>
      </c>
      <c r="G153" s="136" t="s">
        <v>972</v>
      </c>
    </row>
    <row r="154" spans="1:7" s="15" customFormat="1" ht="15" customHeight="1" x14ac:dyDescent="0.2">
      <c r="A154" s="15" t="s">
        <v>453</v>
      </c>
      <c r="B154" s="16">
        <v>18</v>
      </c>
      <c r="C154" s="16" t="s">
        <v>7</v>
      </c>
      <c r="D154" s="16" t="s">
        <v>538</v>
      </c>
      <c r="E154" s="16" t="s">
        <v>1175</v>
      </c>
      <c r="F154" s="15" t="s">
        <v>12</v>
      </c>
      <c r="G154" s="136" t="s">
        <v>820</v>
      </c>
    </row>
    <row r="155" spans="1:7" s="15" customFormat="1" ht="15" customHeight="1" x14ac:dyDescent="0.2">
      <c r="A155" s="15" t="s">
        <v>453</v>
      </c>
      <c r="B155" s="16">
        <v>18</v>
      </c>
      <c r="C155" s="16" t="s">
        <v>9</v>
      </c>
      <c r="D155" s="16" t="s">
        <v>535</v>
      </c>
      <c r="E155" s="16" t="s">
        <v>1175</v>
      </c>
      <c r="F155" s="15" t="s">
        <v>12</v>
      </c>
      <c r="G155" s="136" t="s">
        <v>1087</v>
      </c>
    </row>
    <row r="156" spans="1:7" s="15" customFormat="1" ht="15" customHeight="1" x14ac:dyDescent="0.2">
      <c r="A156" s="15" t="s">
        <v>453</v>
      </c>
      <c r="B156" s="16">
        <v>19</v>
      </c>
      <c r="C156" s="16" t="s">
        <v>7</v>
      </c>
      <c r="D156" s="16" t="s">
        <v>542</v>
      </c>
      <c r="E156" s="16" t="s">
        <v>1175</v>
      </c>
      <c r="F156" s="15" t="s">
        <v>12</v>
      </c>
      <c r="G156" s="136" t="s">
        <v>1087</v>
      </c>
    </row>
    <row r="157" spans="1:7" s="15" customFormat="1" ht="15" customHeight="1" x14ac:dyDescent="0.2">
      <c r="A157" s="15" t="s">
        <v>453</v>
      </c>
      <c r="B157" s="16">
        <v>20</v>
      </c>
      <c r="C157" s="16" t="s">
        <v>13</v>
      </c>
      <c r="D157" s="16" t="s">
        <v>546</v>
      </c>
      <c r="E157" s="16" t="s">
        <v>1175</v>
      </c>
      <c r="F157" s="15" t="s">
        <v>12</v>
      </c>
      <c r="G157" s="136" t="s">
        <v>1087</v>
      </c>
    </row>
    <row r="158" spans="1:7" s="15" customFormat="1" ht="15" customHeight="1" x14ac:dyDescent="0.2">
      <c r="A158" s="15" t="s">
        <v>453</v>
      </c>
      <c r="B158" s="16">
        <v>21</v>
      </c>
      <c r="C158" s="16" t="s">
        <v>7</v>
      </c>
      <c r="D158" s="16" t="s">
        <v>549</v>
      </c>
      <c r="E158" s="16" t="s">
        <v>1175</v>
      </c>
      <c r="F158" s="15" t="s">
        <v>12</v>
      </c>
      <c r="G158" s="136" t="s">
        <v>1087</v>
      </c>
    </row>
    <row r="159" spans="1:7" s="15" customFormat="1" ht="15" customHeight="1" x14ac:dyDescent="0.2">
      <c r="A159" s="15" t="s">
        <v>453</v>
      </c>
      <c r="B159" s="16">
        <v>22</v>
      </c>
      <c r="C159" s="16" t="s">
        <v>7</v>
      </c>
      <c r="D159" s="16" t="s">
        <v>552</v>
      </c>
      <c r="E159" s="16" t="s">
        <v>1175</v>
      </c>
      <c r="F159" s="15" t="s">
        <v>12</v>
      </c>
      <c r="G159" s="136" t="s">
        <v>1087</v>
      </c>
    </row>
    <row r="160" spans="1:7" s="15" customFormat="1" ht="15" customHeight="1" x14ac:dyDescent="0.2">
      <c r="A160" s="15" t="s">
        <v>453</v>
      </c>
      <c r="B160" s="16">
        <v>22</v>
      </c>
      <c r="C160" s="16" t="s">
        <v>9</v>
      </c>
      <c r="D160" s="16" t="s">
        <v>550</v>
      </c>
      <c r="E160" s="16" t="s">
        <v>1175</v>
      </c>
      <c r="F160" s="15" t="s">
        <v>12</v>
      </c>
      <c r="G160" s="136" t="s">
        <v>1087</v>
      </c>
    </row>
    <row r="161" spans="1:9" s="15" customFormat="1" ht="15" customHeight="1" x14ac:dyDescent="0.2">
      <c r="A161" s="15" t="s">
        <v>453</v>
      </c>
      <c r="B161" s="16">
        <v>23</v>
      </c>
      <c r="C161" s="16" t="s">
        <v>9</v>
      </c>
      <c r="D161" s="16" t="s">
        <v>553</v>
      </c>
      <c r="E161" s="16" t="s">
        <v>1175</v>
      </c>
      <c r="F161" s="15" t="s">
        <v>12</v>
      </c>
      <c r="G161" s="136" t="s">
        <v>999</v>
      </c>
    </row>
    <row r="162" spans="1:9" s="15" customFormat="1" ht="15" customHeight="1" x14ac:dyDescent="0.2">
      <c r="A162" s="15" t="s">
        <v>453</v>
      </c>
      <c r="B162" s="16">
        <v>23</v>
      </c>
      <c r="C162" s="16" t="s">
        <v>7</v>
      </c>
      <c r="D162" s="16" t="s">
        <v>555</v>
      </c>
      <c r="E162" s="16" t="s">
        <v>1115</v>
      </c>
      <c r="F162" s="15" t="s">
        <v>12</v>
      </c>
      <c r="G162" s="136" t="s">
        <v>1087</v>
      </c>
    </row>
    <row r="163" spans="1:9" s="15" customFormat="1" ht="15" customHeight="1" x14ac:dyDescent="0.2">
      <c r="A163" s="15" t="s">
        <v>453</v>
      </c>
      <c r="B163" s="16">
        <v>24</v>
      </c>
      <c r="C163" s="16" t="s">
        <v>7</v>
      </c>
      <c r="D163" s="16" t="s">
        <v>558</v>
      </c>
      <c r="E163" s="16" t="s">
        <v>1175</v>
      </c>
      <c r="F163" s="15" t="s">
        <v>12</v>
      </c>
      <c r="G163" s="136" t="s">
        <v>881</v>
      </c>
    </row>
    <row r="164" spans="1:9" s="15" customFormat="1" ht="15" customHeight="1" x14ac:dyDescent="0.2">
      <c r="A164" s="15" t="s">
        <v>453</v>
      </c>
      <c r="B164" s="16">
        <v>25</v>
      </c>
      <c r="C164" s="16" t="s">
        <v>7</v>
      </c>
      <c r="D164" s="16" t="s">
        <v>561</v>
      </c>
      <c r="E164" s="16" t="s">
        <v>1175</v>
      </c>
      <c r="F164" s="15" t="s">
        <v>12</v>
      </c>
      <c r="G164" s="136" t="s">
        <v>1087</v>
      </c>
    </row>
    <row r="165" spans="1:9" s="15" customFormat="1" ht="15" customHeight="1" x14ac:dyDescent="0.2">
      <c r="A165" s="15" t="s">
        <v>453</v>
      </c>
      <c r="B165" s="16">
        <v>26</v>
      </c>
      <c r="C165" s="16" t="s">
        <v>9</v>
      </c>
      <c r="D165" s="16" t="s">
        <v>564</v>
      </c>
      <c r="E165" s="16" t="s">
        <v>1175</v>
      </c>
      <c r="F165" s="15" t="s">
        <v>12</v>
      </c>
      <c r="G165" s="136" t="s">
        <v>1087</v>
      </c>
    </row>
    <row r="166" spans="1:9" s="15" customFormat="1" ht="15" customHeight="1" x14ac:dyDescent="0.2">
      <c r="A166" s="15" t="s">
        <v>453</v>
      </c>
      <c r="B166" s="16">
        <v>28</v>
      </c>
      <c r="C166" s="16" t="s">
        <v>7</v>
      </c>
      <c r="D166" s="16" t="s">
        <v>571</v>
      </c>
      <c r="E166" s="16" t="s">
        <v>1175</v>
      </c>
      <c r="F166" s="15" t="s">
        <v>616</v>
      </c>
      <c r="G166" s="136" t="s">
        <v>1011</v>
      </c>
    </row>
    <row r="167" spans="1:9" s="15" customFormat="1" ht="15" customHeight="1" x14ac:dyDescent="0.2">
      <c r="A167" s="15" t="s">
        <v>453</v>
      </c>
      <c r="B167" s="16">
        <v>28</v>
      </c>
      <c r="C167" s="16" t="s">
        <v>7</v>
      </c>
      <c r="D167" s="16" t="s">
        <v>572</v>
      </c>
      <c r="E167" s="16" t="s">
        <v>1175</v>
      </c>
      <c r="F167" s="15" t="s">
        <v>12</v>
      </c>
      <c r="G167" s="136" t="s">
        <v>1087</v>
      </c>
    </row>
    <row r="168" spans="1:9" s="15" customFormat="1" ht="15" customHeight="1" x14ac:dyDescent="0.2">
      <c r="A168" s="15" t="s">
        <v>453</v>
      </c>
      <c r="B168" s="16">
        <v>28</v>
      </c>
      <c r="C168" s="16" t="s">
        <v>13</v>
      </c>
      <c r="D168" s="16" t="s">
        <v>573</v>
      </c>
      <c r="E168" s="16" t="s">
        <v>1175</v>
      </c>
      <c r="F168" s="15" t="s">
        <v>12</v>
      </c>
      <c r="G168" s="136" t="s">
        <v>1021</v>
      </c>
    </row>
    <row r="169" spans="1:9" s="15" customFormat="1" ht="15" customHeight="1" x14ac:dyDescent="0.2">
      <c r="A169" s="15" t="s">
        <v>453</v>
      </c>
      <c r="B169" s="16">
        <v>28</v>
      </c>
      <c r="C169" s="16" t="s">
        <v>9</v>
      </c>
      <c r="D169" s="16" t="s">
        <v>569</v>
      </c>
      <c r="E169" s="16" t="s">
        <v>1115</v>
      </c>
      <c r="F169" s="15" t="s">
        <v>12</v>
      </c>
      <c r="G169" s="136" t="s">
        <v>1087</v>
      </c>
    </row>
    <row r="170" spans="1:9" x14ac:dyDescent="0.2">
      <c r="A170" s="15" t="s">
        <v>453</v>
      </c>
      <c r="B170" s="16">
        <v>29</v>
      </c>
      <c r="C170" s="16" t="s">
        <v>7</v>
      </c>
      <c r="D170" s="16" t="s">
        <v>576</v>
      </c>
      <c r="E170" s="16" t="s">
        <v>1175</v>
      </c>
      <c r="F170" s="15" t="s">
        <v>12</v>
      </c>
      <c r="G170" s="136" t="s">
        <v>1087</v>
      </c>
      <c r="H170" s="15"/>
      <c r="I170" s="15"/>
    </row>
    <row r="171" spans="1:9" x14ac:dyDescent="0.2">
      <c r="A171" s="15" t="s">
        <v>453</v>
      </c>
      <c r="B171" s="16">
        <v>29</v>
      </c>
      <c r="C171" s="16" t="s">
        <v>9</v>
      </c>
      <c r="D171" s="16" t="s">
        <v>574</v>
      </c>
      <c r="E171" s="16" t="s">
        <v>1175</v>
      </c>
      <c r="F171" s="15" t="s">
        <v>12</v>
      </c>
      <c r="G171" s="136" t="s">
        <v>1087</v>
      </c>
      <c r="H171" s="15"/>
      <c r="I171" s="15"/>
    </row>
    <row r="172" spans="1:9" x14ac:dyDescent="0.2">
      <c r="A172" s="15" t="s">
        <v>453</v>
      </c>
      <c r="B172" s="16">
        <v>30</v>
      </c>
      <c r="C172" s="16" t="s">
        <v>13</v>
      </c>
      <c r="D172" s="16" t="s">
        <v>583</v>
      </c>
      <c r="E172" s="16" t="s">
        <v>1175</v>
      </c>
      <c r="F172" s="15" t="s">
        <v>634</v>
      </c>
      <c r="G172" s="136" t="s">
        <v>1037</v>
      </c>
      <c r="H172" s="15"/>
      <c r="I172" s="15"/>
    </row>
    <row r="173" spans="1:9" x14ac:dyDescent="0.2">
      <c r="A173" s="15" t="s">
        <v>453</v>
      </c>
      <c r="B173" s="16">
        <v>30</v>
      </c>
      <c r="C173" s="16" t="s">
        <v>9</v>
      </c>
      <c r="D173" s="16" t="s">
        <v>581</v>
      </c>
      <c r="E173" s="16" t="s">
        <v>1175</v>
      </c>
      <c r="F173" s="15" t="s">
        <v>12</v>
      </c>
      <c r="G173" s="136" t="s">
        <v>1087</v>
      </c>
      <c r="H173" s="15"/>
      <c r="I173" s="15"/>
    </row>
    <row r="174" spans="1:9" x14ac:dyDescent="0.2">
      <c r="A174" s="15" t="s">
        <v>453</v>
      </c>
      <c r="B174" s="16">
        <v>31</v>
      </c>
      <c r="C174" s="16" t="s">
        <v>7</v>
      </c>
      <c r="D174" s="16" t="s">
        <v>589</v>
      </c>
      <c r="E174" s="16" t="s">
        <v>1175</v>
      </c>
      <c r="F174" s="15" t="s">
        <v>12</v>
      </c>
      <c r="G174" s="136" t="s">
        <v>1087</v>
      </c>
      <c r="H174" s="15"/>
      <c r="I174" s="15"/>
    </row>
    <row r="175" spans="1:9" x14ac:dyDescent="0.2">
      <c r="A175" s="15" t="s">
        <v>453</v>
      </c>
      <c r="B175" s="16">
        <v>31</v>
      </c>
      <c r="C175" s="16" t="s">
        <v>7</v>
      </c>
      <c r="D175" s="16" t="s">
        <v>586</v>
      </c>
      <c r="E175" s="16" t="s">
        <v>1175</v>
      </c>
      <c r="F175" s="15" t="s">
        <v>12</v>
      </c>
      <c r="G175" s="136" t="s">
        <v>1087</v>
      </c>
      <c r="H175" s="15"/>
      <c r="I175" s="15"/>
    </row>
    <row r="176" spans="1:9" x14ac:dyDescent="0.2">
      <c r="A176" s="15" t="s">
        <v>453</v>
      </c>
      <c r="B176" s="16">
        <v>31</v>
      </c>
      <c r="C176" s="16" t="s">
        <v>9</v>
      </c>
      <c r="D176" s="16" t="s">
        <v>585</v>
      </c>
      <c r="E176" s="16" t="s">
        <v>1175</v>
      </c>
      <c r="F176" s="15" t="s">
        <v>12</v>
      </c>
      <c r="G176" s="136" t="s">
        <v>1087</v>
      </c>
      <c r="H176" s="15"/>
      <c r="I176" s="15"/>
    </row>
    <row r="177" spans="1:9" x14ac:dyDescent="0.2">
      <c r="A177" s="15" t="s">
        <v>453</v>
      </c>
      <c r="B177" s="16">
        <v>32</v>
      </c>
      <c r="C177" s="16" t="s">
        <v>7</v>
      </c>
      <c r="D177" s="16" t="s">
        <v>591</v>
      </c>
      <c r="E177" s="16" t="s">
        <v>1175</v>
      </c>
      <c r="F177" s="15" t="s">
        <v>12</v>
      </c>
      <c r="G177" s="136" t="s">
        <v>1047</v>
      </c>
      <c r="H177" s="15"/>
      <c r="I177" s="15"/>
    </row>
    <row r="178" spans="1:9" x14ac:dyDescent="0.2">
      <c r="A178" s="15" t="s">
        <v>453</v>
      </c>
      <c r="B178" s="16">
        <v>33</v>
      </c>
      <c r="C178" s="16" t="s">
        <v>7</v>
      </c>
      <c r="D178" s="16" t="s">
        <v>595</v>
      </c>
      <c r="E178" s="16" t="s">
        <v>1175</v>
      </c>
      <c r="F178" s="15" t="s">
        <v>12</v>
      </c>
      <c r="G178" s="136" t="s">
        <v>1087</v>
      </c>
      <c r="H178" s="15"/>
      <c r="I178" s="15"/>
    </row>
    <row r="179" spans="1:9" ht="32" x14ac:dyDescent="0.2">
      <c r="A179" s="15" t="s">
        <v>453</v>
      </c>
      <c r="B179" s="16">
        <v>34</v>
      </c>
      <c r="C179" s="16" t="s">
        <v>7</v>
      </c>
      <c r="D179" s="16" t="s">
        <v>600</v>
      </c>
      <c r="E179" s="16" t="s">
        <v>1175</v>
      </c>
      <c r="F179" s="15" t="s">
        <v>12</v>
      </c>
      <c r="G179" s="136" t="s">
        <v>1065</v>
      </c>
      <c r="H179" s="15"/>
      <c r="I179" s="15"/>
    </row>
    <row r="180" spans="1:9" x14ac:dyDescent="0.2">
      <c r="A180" s="15" t="s">
        <v>453</v>
      </c>
      <c r="B180" s="16">
        <v>34</v>
      </c>
      <c r="C180" s="16" t="s">
        <v>13</v>
      </c>
      <c r="D180" s="16" t="s">
        <v>601</v>
      </c>
      <c r="E180" s="16" t="s">
        <v>1175</v>
      </c>
      <c r="F180" s="15" t="s">
        <v>12</v>
      </c>
      <c r="G180" s="136"/>
      <c r="H180" s="15"/>
      <c r="I180" s="15"/>
    </row>
    <row r="181" spans="1:9" x14ac:dyDescent="0.2">
      <c r="A181" s="15" t="s">
        <v>453</v>
      </c>
      <c r="B181" s="16">
        <v>34</v>
      </c>
      <c r="C181" s="16" t="s">
        <v>9</v>
      </c>
      <c r="D181" s="16" t="s">
        <v>598</v>
      </c>
      <c r="E181" s="16" t="s">
        <v>1175</v>
      </c>
      <c r="F181" s="15" t="s">
        <v>12</v>
      </c>
      <c r="G181" s="136" t="s">
        <v>1087</v>
      </c>
      <c r="H181" s="15"/>
      <c r="I181" s="15"/>
    </row>
    <row r="182" spans="1:9" x14ac:dyDescent="0.2">
      <c r="A182" s="15" t="s">
        <v>453</v>
      </c>
      <c r="B182" s="16">
        <v>35</v>
      </c>
      <c r="C182" s="16" t="s">
        <v>7</v>
      </c>
      <c r="D182" s="16" t="s">
        <v>606</v>
      </c>
      <c r="E182" s="16" t="s">
        <v>1175</v>
      </c>
      <c r="F182" s="15" t="s">
        <v>12</v>
      </c>
      <c r="G182" s="136" t="s">
        <v>1077</v>
      </c>
      <c r="H182" s="15"/>
      <c r="I182" s="15"/>
    </row>
    <row r="183" spans="1:9" x14ac:dyDescent="0.2">
      <c r="A183" s="15" t="s">
        <v>453</v>
      </c>
      <c r="B183" s="16">
        <v>35</v>
      </c>
      <c r="C183" s="16" t="s">
        <v>9</v>
      </c>
      <c r="D183" s="16" t="s">
        <v>604</v>
      </c>
      <c r="E183" s="16" t="s">
        <v>1175</v>
      </c>
      <c r="F183" s="15" t="s">
        <v>12</v>
      </c>
      <c r="G183" s="136" t="s">
        <v>1087</v>
      </c>
      <c r="H183" s="15"/>
      <c r="I183" s="15"/>
    </row>
    <row r="184" spans="1:9" x14ac:dyDescent="0.2">
      <c r="A184" s="15" t="s">
        <v>453</v>
      </c>
      <c r="B184" s="16">
        <v>37</v>
      </c>
      <c r="C184" s="16" t="s">
        <v>7</v>
      </c>
      <c r="D184" s="16" t="s">
        <v>612</v>
      </c>
      <c r="E184" s="16" t="s">
        <v>1175</v>
      </c>
      <c r="F184" s="15" t="s">
        <v>12</v>
      </c>
      <c r="G184" s="136" t="s">
        <v>1087</v>
      </c>
      <c r="H184" s="15"/>
      <c r="I184" s="15"/>
    </row>
    <row r="185" spans="1:9" x14ac:dyDescent="0.2">
      <c r="A185" s="15" t="s">
        <v>453</v>
      </c>
      <c r="B185" s="16">
        <v>38</v>
      </c>
      <c r="C185" s="16" t="s">
        <v>7</v>
      </c>
      <c r="D185" s="16" t="s">
        <v>615</v>
      </c>
      <c r="E185" s="16" t="s">
        <v>1175</v>
      </c>
      <c r="F185" s="15" t="s">
        <v>12</v>
      </c>
      <c r="G185" s="136" t="s">
        <v>1087</v>
      </c>
      <c r="H185" s="15"/>
      <c r="I185" s="15"/>
    </row>
    <row r="186" spans="1:9" x14ac:dyDescent="0.2">
      <c r="A186" s="15" t="s">
        <v>453</v>
      </c>
      <c r="B186" s="16">
        <v>38</v>
      </c>
      <c r="C186" s="16" t="s">
        <v>9</v>
      </c>
      <c r="D186" s="16" t="s">
        <v>613</v>
      </c>
      <c r="E186" s="16" t="s">
        <v>1175</v>
      </c>
      <c r="F186" s="15" t="s">
        <v>12</v>
      </c>
      <c r="G186" s="136" t="s">
        <v>1087</v>
      </c>
      <c r="H186" s="15"/>
      <c r="I186" s="15"/>
    </row>
  </sheetData>
  <autoFilter ref="A21:G21" xr:uid="{2BF91CA1-BB42-8C4E-890D-605D07D2AA29}">
    <sortState ref="A22:G186">
      <sortCondition ref="A21"/>
    </sortState>
  </autoFilter>
  <sortState ref="A22:G186">
    <sortCondition ref="E22"/>
  </sortState>
  <mergeCells count="10">
    <mergeCell ref="A1:I1"/>
    <mergeCell ref="A19:I20"/>
    <mergeCell ref="A14:B14"/>
    <mergeCell ref="D14:E14"/>
    <mergeCell ref="G14:H14"/>
    <mergeCell ref="A2:B2"/>
    <mergeCell ref="D2:E2"/>
    <mergeCell ref="G2:H2"/>
    <mergeCell ref="A8:B8"/>
    <mergeCell ref="D8:E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A6E3A-DD23-4AFC-BE9E-DB5A15DA0CD7}">
  <dimension ref="A1:I187"/>
  <sheetViews>
    <sheetView zoomScaleNormal="100" workbookViewId="0">
      <pane ySplit="22" topLeftCell="A32" activePane="bottomLeft" state="frozen"/>
      <selection pane="bottomLeft" activeCell="G16" sqref="G16:H18"/>
    </sheetView>
  </sheetViews>
  <sheetFormatPr baseColWidth="10" defaultColWidth="8.83203125" defaultRowHeight="16" x14ac:dyDescent="0.2"/>
  <cols>
    <col min="1" max="1" width="22.83203125" customWidth="1"/>
    <col min="2" max="2" width="8.1640625" customWidth="1"/>
    <col min="3" max="3" width="5.5" customWidth="1"/>
    <col min="4" max="4" width="17.83203125" customWidth="1"/>
    <col min="5" max="5" width="7.83203125" customWidth="1"/>
    <col min="6" max="6" width="9" customWidth="1"/>
    <col min="7" max="7" width="13.1640625" style="133" customWidth="1"/>
  </cols>
  <sheetData>
    <row r="1" spans="1:9" x14ac:dyDescent="0.2">
      <c r="A1" s="319" t="s">
        <v>1145</v>
      </c>
      <c r="B1" s="319"/>
      <c r="C1" s="319"/>
      <c r="D1" s="319"/>
      <c r="E1" s="319"/>
      <c r="F1" s="319"/>
      <c r="G1" s="319"/>
      <c r="H1" s="319"/>
      <c r="I1" s="319"/>
    </row>
    <row r="2" spans="1:9" ht="18.5" customHeight="1" thickBot="1" x14ac:dyDescent="0.25">
      <c r="A2" s="320"/>
      <c r="B2" s="320"/>
      <c r="C2" s="320"/>
      <c r="D2" s="320"/>
      <c r="E2" s="320"/>
      <c r="F2" s="320"/>
      <c r="G2" s="320"/>
      <c r="H2" s="320"/>
      <c r="I2" s="320"/>
    </row>
    <row r="3" spans="1:9" s="126" customFormat="1" ht="15" customHeight="1" x14ac:dyDescent="0.2">
      <c r="A3" s="327" t="s">
        <v>1105</v>
      </c>
      <c r="B3" s="328"/>
      <c r="C3" s="60"/>
      <c r="D3" s="329" t="s">
        <v>453</v>
      </c>
      <c r="E3" s="330"/>
      <c r="F3" s="64"/>
      <c r="G3" s="331" t="s">
        <v>0</v>
      </c>
      <c r="H3" s="332"/>
      <c r="I3" s="66"/>
    </row>
    <row r="4" spans="1:9" s="18" customFormat="1" ht="15" customHeight="1" x14ac:dyDescent="0.2">
      <c r="A4" s="33" t="s">
        <v>12</v>
      </c>
      <c r="B4" s="34">
        <v>148</v>
      </c>
      <c r="C4" s="61">
        <f>SUM(B4/B7)</f>
        <v>0.89696969696969697</v>
      </c>
      <c r="D4" s="37" t="s">
        <v>12</v>
      </c>
      <c r="E4" s="38">
        <v>49</v>
      </c>
      <c r="F4" s="65">
        <f>SUM(E4/E7)</f>
        <v>0.92452830188679247</v>
      </c>
      <c r="G4" s="138" t="s">
        <v>12</v>
      </c>
      <c r="H4" s="42">
        <v>99</v>
      </c>
      <c r="I4" s="67">
        <f>SUM(H4/H7)</f>
        <v>0.8839285714285714</v>
      </c>
    </row>
    <row r="5" spans="1:9" s="18" customFormat="1" ht="15" customHeight="1" x14ac:dyDescent="0.2">
      <c r="A5" s="33" t="s">
        <v>634</v>
      </c>
      <c r="B5" s="34">
        <v>4</v>
      </c>
      <c r="C5" s="61">
        <f>SUM(B5/B7)</f>
        <v>2.4242424242424242E-2</v>
      </c>
      <c r="D5" s="37" t="s">
        <v>634</v>
      </c>
      <c r="E5" s="38">
        <v>2</v>
      </c>
      <c r="F5" s="65">
        <f>SUM(E5/E7)</f>
        <v>3.7735849056603772E-2</v>
      </c>
      <c r="G5" s="138" t="s">
        <v>634</v>
      </c>
      <c r="H5" s="42">
        <v>2</v>
      </c>
      <c r="I5" s="67">
        <f>SUM(H5/H7)</f>
        <v>1.7857142857142856E-2</v>
      </c>
    </row>
    <row r="6" spans="1:9" s="18" customFormat="1" ht="15" customHeight="1" thickBot="1" x14ac:dyDescent="0.25">
      <c r="A6" s="35" t="s">
        <v>616</v>
      </c>
      <c r="B6" s="36">
        <v>13</v>
      </c>
      <c r="C6" s="61">
        <f>SUM(B6/B7)</f>
        <v>7.8787878787878782E-2</v>
      </c>
      <c r="D6" s="39" t="s">
        <v>616</v>
      </c>
      <c r="E6" s="40">
        <v>2</v>
      </c>
      <c r="F6" s="65">
        <f>SUM(E6/E7)</f>
        <v>3.7735849056603772E-2</v>
      </c>
      <c r="G6" s="139" t="s">
        <v>616</v>
      </c>
      <c r="H6" s="44">
        <v>11</v>
      </c>
      <c r="I6" s="67">
        <f>SUM(H6/H7)</f>
        <v>9.8214285714285712E-2</v>
      </c>
    </row>
    <row r="7" spans="1:9" s="18" customFormat="1" ht="15" customHeight="1" thickBot="1" x14ac:dyDescent="0.25">
      <c r="A7" s="35" t="s">
        <v>1105</v>
      </c>
      <c r="B7" s="62">
        <f>SUM(B4:B6)</f>
        <v>165</v>
      </c>
      <c r="C7" s="36"/>
      <c r="D7" s="39" t="s">
        <v>1105</v>
      </c>
      <c r="E7" s="59">
        <f>SUM(E4:E6)</f>
        <v>53</v>
      </c>
      <c r="F7" s="40"/>
      <c r="G7" s="139" t="s">
        <v>1105</v>
      </c>
      <c r="H7" s="63">
        <f>SUM(H4:H6)</f>
        <v>112</v>
      </c>
      <c r="I7" s="44"/>
    </row>
    <row r="8" spans="1:9" s="18" customFormat="1" ht="15" customHeight="1" thickBot="1" x14ac:dyDescent="0.25">
      <c r="A8"/>
      <c r="B8"/>
      <c r="C8"/>
      <c r="D8"/>
      <c r="E8"/>
      <c r="F8"/>
      <c r="G8" s="133"/>
      <c r="H8"/>
      <c r="I8"/>
    </row>
    <row r="9" spans="1:9" s="18" customFormat="1" ht="15" customHeight="1" x14ac:dyDescent="0.2">
      <c r="A9" s="333" t="s">
        <v>1108</v>
      </c>
      <c r="B9" s="334"/>
      <c r="C9" s="54"/>
      <c r="D9" s="335" t="s">
        <v>1110</v>
      </c>
      <c r="E9" s="336"/>
      <c r="F9" s="57"/>
      <c r="G9" s="133"/>
      <c r="H9"/>
      <c r="I9"/>
    </row>
    <row r="10" spans="1:9" s="18" customFormat="1" ht="15" customHeight="1" x14ac:dyDescent="0.2">
      <c r="A10" s="45" t="s">
        <v>12</v>
      </c>
      <c r="B10" s="46">
        <v>19</v>
      </c>
      <c r="C10" s="55">
        <f>SUM(B10/B13)</f>
        <v>0.95</v>
      </c>
      <c r="D10" s="49" t="s">
        <v>12</v>
      </c>
      <c r="E10" s="50">
        <v>129</v>
      </c>
      <c r="F10" s="58">
        <f>SUM(E10/E13)</f>
        <v>0.8896551724137931</v>
      </c>
      <c r="G10" s="133"/>
      <c r="H10"/>
      <c r="I10"/>
    </row>
    <row r="11" spans="1:9" s="18" customFormat="1" ht="15" customHeight="1" x14ac:dyDescent="0.2">
      <c r="A11" s="45" t="s">
        <v>634</v>
      </c>
      <c r="B11" s="46">
        <v>0</v>
      </c>
      <c r="C11" s="55">
        <f>SUM(B11/B13)</f>
        <v>0</v>
      </c>
      <c r="D11" s="49" t="s">
        <v>634</v>
      </c>
      <c r="E11" s="50">
        <v>4</v>
      </c>
      <c r="F11" s="58">
        <f>SUM(E11/E13)</f>
        <v>2.7586206896551724E-2</v>
      </c>
      <c r="G11" s="133"/>
      <c r="H11"/>
      <c r="I11"/>
    </row>
    <row r="12" spans="1:9" s="18" customFormat="1" ht="15" customHeight="1" thickBot="1" x14ac:dyDescent="0.25">
      <c r="A12" s="47" t="s">
        <v>616</v>
      </c>
      <c r="B12" s="48">
        <v>1</v>
      </c>
      <c r="C12" s="55">
        <f>SUM(B12/B13)</f>
        <v>0.05</v>
      </c>
      <c r="D12" s="51" t="s">
        <v>616</v>
      </c>
      <c r="E12" s="52">
        <v>12</v>
      </c>
      <c r="F12" s="58">
        <f>SUM(E12/E13)</f>
        <v>8.2758620689655171E-2</v>
      </c>
      <c r="G12" s="133"/>
      <c r="H12"/>
      <c r="I12"/>
    </row>
    <row r="13" spans="1:9" s="18" customFormat="1" ht="15" customHeight="1" thickBot="1" x14ac:dyDescent="0.25">
      <c r="A13" s="47" t="s">
        <v>1105</v>
      </c>
      <c r="B13" s="56">
        <f>SUM(B10:B12)</f>
        <v>20</v>
      </c>
      <c r="C13" s="48"/>
      <c r="D13" s="51" t="s">
        <v>1105</v>
      </c>
      <c r="E13" s="53">
        <f>SUM(E10:E12)</f>
        <v>145</v>
      </c>
      <c r="F13" s="52"/>
      <c r="G13" s="133"/>
      <c r="H13"/>
      <c r="I13"/>
    </row>
    <row r="14" spans="1:9" s="18" customFormat="1" ht="15" customHeight="1" thickBot="1" x14ac:dyDescent="0.25">
      <c r="A14"/>
      <c r="B14"/>
      <c r="C14"/>
      <c r="D14"/>
      <c r="E14"/>
      <c r="F14"/>
      <c r="G14" s="133"/>
      <c r="H14"/>
      <c r="I14"/>
    </row>
    <row r="15" spans="1:9" s="18" customFormat="1" ht="15" customHeight="1" x14ac:dyDescent="0.2">
      <c r="A15" s="321" t="s">
        <v>1111</v>
      </c>
      <c r="B15" s="322"/>
      <c r="C15" s="69"/>
      <c r="D15" s="323" t="s">
        <v>1112</v>
      </c>
      <c r="E15" s="324"/>
      <c r="F15" s="73"/>
      <c r="G15" s="325" t="s">
        <v>1113</v>
      </c>
      <c r="H15" s="326"/>
      <c r="I15" s="75"/>
    </row>
    <row r="16" spans="1:9" s="18" customFormat="1" ht="15" customHeight="1" x14ac:dyDescent="0.2">
      <c r="A16" s="21" t="s">
        <v>12</v>
      </c>
      <c r="B16" s="22">
        <v>50</v>
      </c>
      <c r="C16" s="70">
        <f>SUM(B16/B19)</f>
        <v>0.8928571428571429</v>
      </c>
      <c r="D16" s="25" t="s">
        <v>12</v>
      </c>
      <c r="E16" s="26">
        <v>91</v>
      </c>
      <c r="F16" s="74">
        <f>SUM(E16/E19)</f>
        <v>0.90099009900990101</v>
      </c>
      <c r="G16" s="140" t="s">
        <v>12</v>
      </c>
      <c r="H16" s="30">
        <v>7</v>
      </c>
      <c r="I16" s="76">
        <f>SUM(H16/H19)</f>
        <v>0.875</v>
      </c>
    </row>
    <row r="17" spans="1:9" s="18" customFormat="1" ht="15" customHeight="1" x14ac:dyDescent="0.2">
      <c r="A17" s="21" t="s">
        <v>634</v>
      </c>
      <c r="B17" s="22">
        <v>1</v>
      </c>
      <c r="C17" s="70">
        <f>SUM(B17/B19)</f>
        <v>1.7857142857142856E-2</v>
      </c>
      <c r="D17" s="25" t="s">
        <v>634</v>
      </c>
      <c r="E17" s="26">
        <v>2</v>
      </c>
      <c r="F17" s="74">
        <f>SUM(E17/E19)</f>
        <v>1.9801980198019802E-2</v>
      </c>
      <c r="G17" s="140" t="s">
        <v>634</v>
      </c>
      <c r="H17" s="30">
        <v>1</v>
      </c>
      <c r="I17" s="76">
        <f>SUM(H17/H19)</f>
        <v>0.125</v>
      </c>
    </row>
    <row r="18" spans="1:9" s="18" customFormat="1" ht="15" customHeight="1" thickBot="1" x14ac:dyDescent="0.25">
      <c r="A18" s="23" t="s">
        <v>616</v>
      </c>
      <c r="B18" s="24">
        <v>5</v>
      </c>
      <c r="C18" s="70">
        <f>SUM(B18/B19)</f>
        <v>8.9285714285714288E-2</v>
      </c>
      <c r="D18" s="27" t="s">
        <v>616</v>
      </c>
      <c r="E18" s="28">
        <v>8</v>
      </c>
      <c r="F18" s="74">
        <f>SUM(E18/E19)</f>
        <v>7.9207920792079209E-2</v>
      </c>
      <c r="G18" s="141" t="s">
        <v>616</v>
      </c>
      <c r="H18" s="32"/>
      <c r="I18" s="76">
        <f>SUM(H18/H19)</f>
        <v>0</v>
      </c>
    </row>
    <row r="19" spans="1:9" s="18" customFormat="1" ht="15" customHeight="1" thickBot="1" x14ac:dyDescent="0.25">
      <c r="A19" s="23" t="s">
        <v>1105</v>
      </c>
      <c r="B19" s="71">
        <f>SUM(B16:B18)</f>
        <v>56</v>
      </c>
      <c r="C19" s="24"/>
      <c r="D19" s="27" t="s">
        <v>1105</v>
      </c>
      <c r="E19" s="68">
        <f>SUM(E16:E18)</f>
        <v>101</v>
      </c>
      <c r="F19" s="28"/>
      <c r="G19" s="141" t="s">
        <v>1105</v>
      </c>
      <c r="H19" s="72">
        <f>SUM(H16:H18)</f>
        <v>8</v>
      </c>
      <c r="I19" s="32"/>
    </row>
    <row r="20" spans="1:9" s="18" customFormat="1" ht="15" customHeight="1" x14ac:dyDescent="0.2">
      <c r="A20" s="289" t="s">
        <v>1168</v>
      </c>
      <c r="B20" s="289"/>
      <c r="C20" s="289"/>
      <c r="D20" s="289"/>
      <c r="E20" s="289"/>
      <c r="F20" s="289"/>
      <c r="G20" s="289"/>
      <c r="H20" s="289"/>
      <c r="I20" s="289"/>
    </row>
    <row r="21" spans="1:9" s="18" customFormat="1" ht="15" customHeight="1" x14ac:dyDescent="0.2">
      <c r="A21" s="318"/>
      <c r="B21" s="318"/>
      <c r="C21" s="318"/>
      <c r="D21" s="318"/>
      <c r="E21" s="318"/>
      <c r="F21" s="318"/>
      <c r="G21" s="318"/>
      <c r="H21" s="318"/>
      <c r="I21" s="318"/>
    </row>
    <row r="22" spans="1:9" s="18" customFormat="1" ht="15" customHeight="1" x14ac:dyDescent="0.2">
      <c r="A22" s="126" t="s">
        <v>0</v>
      </c>
      <c r="B22" s="126" t="s">
        <v>1</v>
      </c>
      <c r="C22" s="126" t="s">
        <v>2</v>
      </c>
      <c r="D22" s="126" t="s">
        <v>3</v>
      </c>
      <c r="E22" s="126" t="s">
        <v>4</v>
      </c>
      <c r="F22" s="126" t="s">
        <v>1134</v>
      </c>
      <c r="G22" s="142" t="s">
        <v>1136</v>
      </c>
      <c r="H22" s="126"/>
      <c r="I22" s="128"/>
    </row>
    <row r="23" spans="1:9" s="18" customFormat="1" ht="15" customHeight="1" x14ac:dyDescent="0.2">
      <c r="A23" s="18" t="s">
        <v>452</v>
      </c>
      <c r="B23" s="16">
        <v>1</v>
      </c>
      <c r="C23" s="16" t="s">
        <v>7</v>
      </c>
      <c r="D23" s="16" t="s">
        <v>11</v>
      </c>
      <c r="E23" s="16">
        <v>1</v>
      </c>
      <c r="F23" s="18" t="s">
        <v>12</v>
      </c>
      <c r="G23" s="135" t="s">
        <v>1087</v>
      </c>
    </row>
    <row r="24" spans="1:9" s="18" customFormat="1" ht="15" customHeight="1" x14ac:dyDescent="0.2">
      <c r="A24" s="18" t="s">
        <v>452</v>
      </c>
      <c r="B24" s="16">
        <v>2</v>
      </c>
      <c r="C24" s="16" t="s">
        <v>7</v>
      </c>
      <c r="D24" s="16" t="s">
        <v>15</v>
      </c>
      <c r="E24" s="16">
        <v>1</v>
      </c>
      <c r="F24" s="18" t="s">
        <v>12</v>
      </c>
      <c r="G24" s="135" t="s">
        <v>1087</v>
      </c>
    </row>
    <row r="25" spans="1:9" s="18" customFormat="1" ht="15" customHeight="1" x14ac:dyDescent="0.2">
      <c r="A25" s="18" t="s">
        <v>452</v>
      </c>
      <c r="B25" s="16">
        <v>2</v>
      </c>
      <c r="C25" s="16" t="s">
        <v>7</v>
      </c>
      <c r="D25" s="16" t="s">
        <v>16</v>
      </c>
      <c r="E25" s="16">
        <v>1</v>
      </c>
      <c r="F25" s="18" t="s">
        <v>12</v>
      </c>
      <c r="G25" s="135" t="s">
        <v>1087</v>
      </c>
    </row>
    <row r="26" spans="1:9" s="18" customFormat="1" ht="15" customHeight="1" x14ac:dyDescent="0.2">
      <c r="A26" s="18" t="s">
        <v>452</v>
      </c>
      <c r="B26" s="16">
        <v>3</v>
      </c>
      <c r="C26" s="16" t="s">
        <v>7</v>
      </c>
      <c r="D26" s="16" t="s">
        <v>24</v>
      </c>
      <c r="E26" s="16">
        <v>1</v>
      </c>
      <c r="F26" s="18" t="s">
        <v>616</v>
      </c>
      <c r="G26" s="135" t="s">
        <v>1087</v>
      </c>
    </row>
    <row r="27" spans="1:9" s="18" customFormat="1" ht="15" customHeight="1" x14ac:dyDescent="0.2">
      <c r="A27" s="18" t="s">
        <v>452</v>
      </c>
      <c r="B27" s="16">
        <v>4</v>
      </c>
      <c r="C27" s="16" t="s">
        <v>7</v>
      </c>
      <c r="D27" s="16" t="s">
        <v>40</v>
      </c>
      <c r="E27" s="16">
        <v>1</v>
      </c>
      <c r="F27" s="18" t="s">
        <v>12</v>
      </c>
      <c r="G27" s="135" t="s">
        <v>1087</v>
      </c>
    </row>
    <row r="28" spans="1:9" s="18" customFormat="1" ht="15" customHeight="1" x14ac:dyDescent="0.2">
      <c r="A28" s="18" t="s">
        <v>452</v>
      </c>
      <c r="B28" s="16">
        <v>6</v>
      </c>
      <c r="C28" s="16" t="s">
        <v>7</v>
      </c>
      <c r="D28" s="16" t="s">
        <v>59</v>
      </c>
      <c r="E28" s="16">
        <v>1</v>
      </c>
      <c r="F28" s="18" t="s">
        <v>12</v>
      </c>
      <c r="G28" s="135" t="s">
        <v>1087</v>
      </c>
    </row>
    <row r="29" spans="1:9" s="18" customFormat="1" ht="15" customHeight="1" x14ac:dyDescent="0.2">
      <c r="A29" s="18" t="s">
        <v>452</v>
      </c>
      <c r="B29" s="16">
        <v>6</v>
      </c>
      <c r="C29" s="16" t="s">
        <v>7</v>
      </c>
      <c r="D29" s="16" t="s">
        <v>56</v>
      </c>
      <c r="E29" s="16">
        <v>1</v>
      </c>
      <c r="F29" s="18" t="s">
        <v>12</v>
      </c>
      <c r="G29" s="135" t="s">
        <v>1087</v>
      </c>
    </row>
    <row r="30" spans="1:9" s="18" customFormat="1" ht="15" customHeight="1" x14ac:dyDescent="0.2">
      <c r="A30" s="18" t="s">
        <v>452</v>
      </c>
      <c r="B30" s="16">
        <v>7</v>
      </c>
      <c r="C30" s="16" t="s">
        <v>7</v>
      </c>
      <c r="D30" s="16" t="s">
        <v>68</v>
      </c>
      <c r="E30" s="16">
        <v>1</v>
      </c>
      <c r="F30" s="18" t="s">
        <v>12</v>
      </c>
      <c r="G30" s="135" t="s">
        <v>1087</v>
      </c>
    </row>
    <row r="31" spans="1:9" s="18" customFormat="1" ht="15" customHeight="1" x14ac:dyDescent="0.2">
      <c r="A31" s="15" t="s">
        <v>452</v>
      </c>
      <c r="B31" s="16">
        <v>8</v>
      </c>
      <c r="C31" s="16" t="s">
        <v>9</v>
      </c>
      <c r="D31" s="16" t="s">
        <v>70</v>
      </c>
      <c r="E31" s="16">
        <v>1</v>
      </c>
      <c r="F31" s="15" t="s">
        <v>616</v>
      </c>
      <c r="G31" s="136" t="s">
        <v>1087</v>
      </c>
    </row>
    <row r="32" spans="1:9" s="15" customFormat="1" ht="15" customHeight="1" x14ac:dyDescent="0.2">
      <c r="A32" s="18" t="s">
        <v>452</v>
      </c>
      <c r="B32" s="16">
        <v>9</v>
      </c>
      <c r="C32" s="16" t="s">
        <v>7</v>
      </c>
      <c r="D32" s="16" t="s">
        <v>77</v>
      </c>
      <c r="E32" s="16">
        <v>1</v>
      </c>
      <c r="F32" s="18" t="s">
        <v>12</v>
      </c>
      <c r="G32" s="135" t="s">
        <v>1087</v>
      </c>
      <c r="H32" s="18"/>
      <c r="I32" s="18"/>
    </row>
    <row r="33" spans="1:9" s="15" customFormat="1" ht="15" customHeight="1" x14ac:dyDescent="0.2">
      <c r="A33" s="15" t="s">
        <v>452</v>
      </c>
      <c r="B33" s="16">
        <v>10</v>
      </c>
      <c r="C33" s="16" t="s">
        <v>9</v>
      </c>
      <c r="D33" s="16" t="s">
        <v>81</v>
      </c>
      <c r="E33" s="16">
        <v>1</v>
      </c>
      <c r="F33" s="15" t="s">
        <v>12</v>
      </c>
      <c r="G33" s="136" t="s">
        <v>642</v>
      </c>
      <c r="H33" s="18"/>
      <c r="I33" s="18"/>
    </row>
    <row r="34" spans="1:9" s="15" customFormat="1" ht="15" customHeight="1" x14ac:dyDescent="0.2">
      <c r="A34" s="18" t="s">
        <v>452</v>
      </c>
      <c r="B34" s="16">
        <v>11</v>
      </c>
      <c r="C34" s="16" t="s">
        <v>7</v>
      </c>
      <c r="D34" s="16" t="s">
        <v>89</v>
      </c>
      <c r="E34" s="16">
        <v>2</v>
      </c>
      <c r="F34" s="18" t="s">
        <v>12</v>
      </c>
      <c r="G34" s="135" t="s">
        <v>1087</v>
      </c>
      <c r="H34" s="18"/>
      <c r="I34" s="18"/>
    </row>
    <row r="35" spans="1:9" s="15" customFormat="1" ht="15" customHeight="1" x14ac:dyDescent="0.2">
      <c r="A35" s="18" t="s">
        <v>452</v>
      </c>
      <c r="B35" s="16">
        <v>12</v>
      </c>
      <c r="C35" s="16" t="s">
        <v>7</v>
      </c>
      <c r="D35" s="16" t="s">
        <v>93</v>
      </c>
      <c r="E35" s="16">
        <v>1</v>
      </c>
      <c r="F35" s="18" t="s">
        <v>12</v>
      </c>
      <c r="G35" s="135" t="s">
        <v>1087</v>
      </c>
      <c r="H35" s="18"/>
      <c r="I35" s="18"/>
    </row>
    <row r="36" spans="1:9" s="15" customFormat="1" ht="15" customHeight="1" x14ac:dyDescent="0.2">
      <c r="A36" s="18" t="s">
        <v>452</v>
      </c>
      <c r="B36" s="16">
        <v>12</v>
      </c>
      <c r="C36" s="16" t="s">
        <v>7</v>
      </c>
      <c r="D36" s="16" t="s">
        <v>94</v>
      </c>
      <c r="E36" s="16">
        <v>1</v>
      </c>
      <c r="F36" s="18" t="s">
        <v>12</v>
      </c>
      <c r="G36" s="135" t="s">
        <v>1087</v>
      </c>
      <c r="H36" s="18"/>
      <c r="I36" s="18"/>
    </row>
    <row r="37" spans="1:9" s="15" customFormat="1" ht="15" customHeight="1" x14ac:dyDescent="0.2">
      <c r="A37" s="15" t="s">
        <v>452</v>
      </c>
      <c r="B37" s="16">
        <v>17</v>
      </c>
      <c r="C37" s="16" t="s">
        <v>9</v>
      </c>
      <c r="D37" s="16" t="s">
        <v>109</v>
      </c>
      <c r="E37" s="16">
        <v>2</v>
      </c>
      <c r="F37" s="15" t="s">
        <v>12</v>
      </c>
      <c r="G37" s="136" t="s">
        <v>1087</v>
      </c>
      <c r="H37" s="18"/>
      <c r="I37" s="18"/>
    </row>
    <row r="38" spans="1:9" s="15" customFormat="1" ht="15" customHeight="1" x14ac:dyDescent="0.2">
      <c r="A38" s="18" t="s">
        <v>452</v>
      </c>
      <c r="B38" s="16">
        <v>19</v>
      </c>
      <c r="C38" s="16" t="s">
        <v>7</v>
      </c>
      <c r="D38" s="16" t="s">
        <v>115</v>
      </c>
      <c r="E38" s="16">
        <v>1</v>
      </c>
      <c r="F38" s="18" t="s">
        <v>12</v>
      </c>
      <c r="G38" s="135" t="s">
        <v>652</v>
      </c>
      <c r="H38" s="18"/>
      <c r="I38" s="18"/>
    </row>
    <row r="39" spans="1:9" s="15" customFormat="1" ht="15" customHeight="1" x14ac:dyDescent="0.2">
      <c r="A39" s="15" t="s">
        <v>452</v>
      </c>
      <c r="B39" s="16">
        <v>20</v>
      </c>
      <c r="C39" s="16" t="s">
        <v>9</v>
      </c>
      <c r="D39" s="16" t="s">
        <v>116</v>
      </c>
      <c r="E39" s="16">
        <v>2</v>
      </c>
      <c r="F39" s="15" t="s">
        <v>12</v>
      </c>
      <c r="G39" s="136" t="s">
        <v>1087</v>
      </c>
      <c r="H39" s="18"/>
      <c r="I39" s="18"/>
    </row>
    <row r="40" spans="1:9" s="15" customFormat="1" ht="15" customHeight="1" x14ac:dyDescent="0.2">
      <c r="A40" s="18" t="s">
        <v>452</v>
      </c>
      <c r="B40" s="16">
        <v>21</v>
      </c>
      <c r="C40" s="16" t="s">
        <v>7</v>
      </c>
      <c r="D40" s="16" t="s">
        <v>119</v>
      </c>
      <c r="E40" s="16">
        <v>2</v>
      </c>
      <c r="F40" s="18" t="s">
        <v>12</v>
      </c>
      <c r="G40" s="135" t="s">
        <v>1087</v>
      </c>
      <c r="H40" s="18"/>
      <c r="I40" s="18"/>
    </row>
    <row r="41" spans="1:9" s="15" customFormat="1" ht="15" customHeight="1" x14ac:dyDescent="0.2">
      <c r="A41" s="18" t="s">
        <v>452</v>
      </c>
      <c r="B41" s="16">
        <v>22</v>
      </c>
      <c r="C41" s="16" t="s">
        <v>7</v>
      </c>
      <c r="D41" s="16" t="s">
        <v>121</v>
      </c>
      <c r="E41" s="16">
        <v>2</v>
      </c>
      <c r="F41" s="18" t="s">
        <v>12</v>
      </c>
      <c r="G41" s="135" t="s">
        <v>661</v>
      </c>
      <c r="H41" s="18"/>
      <c r="I41" s="18"/>
    </row>
    <row r="42" spans="1:9" s="15" customFormat="1" ht="15" customHeight="1" x14ac:dyDescent="0.2">
      <c r="A42" s="18" t="s">
        <v>452</v>
      </c>
      <c r="B42" s="16">
        <v>24</v>
      </c>
      <c r="C42" s="16" t="s">
        <v>7</v>
      </c>
      <c r="D42" s="16" t="s">
        <v>126</v>
      </c>
      <c r="E42" s="16">
        <v>1</v>
      </c>
      <c r="F42" s="18" t="s">
        <v>12</v>
      </c>
      <c r="G42" s="135" t="s">
        <v>1087</v>
      </c>
      <c r="H42" s="18"/>
      <c r="I42" s="18"/>
    </row>
    <row r="43" spans="1:9" s="15" customFormat="1" ht="15" customHeight="1" x14ac:dyDescent="0.2">
      <c r="A43" s="18" t="s">
        <v>452</v>
      </c>
      <c r="B43" s="16">
        <v>25</v>
      </c>
      <c r="C43" s="16" t="s">
        <v>7</v>
      </c>
      <c r="D43" s="16" t="s">
        <v>128</v>
      </c>
      <c r="E43" s="16">
        <v>1</v>
      </c>
      <c r="F43" s="18" t="s">
        <v>12</v>
      </c>
      <c r="G43" s="135" t="s">
        <v>1087</v>
      </c>
      <c r="H43" s="18"/>
      <c r="I43" s="18"/>
    </row>
    <row r="44" spans="1:9" s="15" customFormat="1" ht="15" customHeight="1" x14ac:dyDescent="0.2">
      <c r="A44" s="15" t="s">
        <v>452</v>
      </c>
      <c r="B44" s="16">
        <v>26</v>
      </c>
      <c r="C44" s="16" t="s">
        <v>9</v>
      </c>
      <c r="D44" s="16" t="s">
        <v>129</v>
      </c>
      <c r="E44" s="16">
        <v>1</v>
      </c>
      <c r="F44" s="15" t="s">
        <v>12</v>
      </c>
      <c r="G44" s="136" t="s">
        <v>1087</v>
      </c>
      <c r="H44" s="18"/>
      <c r="I44" s="18"/>
    </row>
    <row r="45" spans="1:9" s="15" customFormat="1" ht="15" customHeight="1" x14ac:dyDescent="0.2">
      <c r="A45" s="15" t="s">
        <v>452</v>
      </c>
      <c r="B45" s="16">
        <v>27</v>
      </c>
      <c r="C45" s="16" t="s">
        <v>13</v>
      </c>
      <c r="D45" s="16" t="s">
        <v>133</v>
      </c>
      <c r="E45" s="16">
        <v>1</v>
      </c>
      <c r="F45" s="15" t="s">
        <v>12</v>
      </c>
      <c r="G45" s="136" t="s">
        <v>666</v>
      </c>
      <c r="H45" s="18"/>
      <c r="I45" s="18"/>
    </row>
    <row r="46" spans="1:9" s="15" customFormat="1" ht="15" customHeight="1" x14ac:dyDescent="0.2">
      <c r="A46" s="18" t="s">
        <v>452</v>
      </c>
      <c r="B46" s="16">
        <v>28</v>
      </c>
      <c r="C46" s="16" t="s">
        <v>7</v>
      </c>
      <c r="D46" s="16" t="s">
        <v>135</v>
      </c>
      <c r="E46" s="16">
        <v>2</v>
      </c>
      <c r="F46" s="18" t="s">
        <v>12</v>
      </c>
      <c r="G46" s="135" t="s">
        <v>1087</v>
      </c>
      <c r="H46" s="18"/>
      <c r="I46" s="18"/>
    </row>
    <row r="47" spans="1:9" s="15" customFormat="1" ht="15" customHeight="1" x14ac:dyDescent="0.2">
      <c r="A47" s="18" t="s">
        <v>452</v>
      </c>
      <c r="B47" s="16">
        <v>29</v>
      </c>
      <c r="C47" s="16" t="s">
        <v>7</v>
      </c>
      <c r="D47" s="16" t="s">
        <v>139</v>
      </c>
      <c r="E47" s="16">
        <v>1</v>
      </c>
      <c r="F47" s="18" t="s">
        <v>12</v>
      </c>
      <c r="G47" s="135" t="s">
        <v>1087</v>
      </c>
      <c r="H47" s="18"/>
      <c r="I47" s="18"/>
    </row>
    <row r="48" spans="1:9" s="15" customFormat="1" ht="15" customHeight="1" x14ac:dyDescent="0.2">
      <c r="A48" s="18" t="s">
        <v>452</v>
      </c>
      <c r="B48" s="16">
        <v>31</v>
      </c>
      <c r="C48" s="16" t="s">
        <v>7</v>
      </c>
      <c r="D48" s="16" t="s">
        <v>151</v>
      </c>
      <c r="E48" s="16">
        <v>1</v>
      </c>
      <c r="F48" s="18" t="s">
        <v>616</v>
      </c>
      <c r="G48" s="135" t="s">
        <v>1087</v>
      </c>
      <c r="H48" s="18"/>
      <c r="I48" s="18"/>
    </row>
    <row r="49" spans="1:7" s="15" customFormat="1" ht="15" customHeight="1" x14ac:dyDescent="0.2">
      <c r="A49" s="15" t="s">
        <v>452</v>
      </c>
      <c r="B49" s="16">
        <v>31</v>
      </c>
      <c r="C49" s="16" t="s">
        <v>9</v>
      </c>
      <c r="D49" s="16" t="s">
        <v>149</v>
      </c>
      <c r="E49" s="16">
        <v>1</v>
      </c>
      <c r="F49" s="15" t="s">
        <v>12</v>
      </c>
      <c r="G49" s="136" t="s">
        <v>1087</v>
      </c>
    </row>
    <row r="50" spans="1:7" s="15" customFormat="1" ht="15" customHeight="1" x14ac:dyDescent="0.2">
      <c r="A50" s="18" t="s">
        <v>452</v>
      </c>
      <c r="B50" s="16">
        <v>33</v>
      </c>
      <c r="C50" s="16" t="s">
        <v>7</v>
      </c>
      <c r="D50" s="16" t="s">
        <v>155</v>
      </c>
      <c r="E50" s="16">
        <v>1</v>
      </c>
      <c r="F50" s="18" t="s">
        <v>12</v>
      </c>
      <c r="G50" s="135" t="s">
        <v>1087</v>
      </c>
    </row>
    <row r="51" spans="1:7" s="15" customFormat="1" ht="15" customHeight="1" x14ac:dyDescent="0.2">
      <c r="A51" s="18" t="s">
        <v>452</v>
      </c>
      <c r="B51" s="16">
        <v>35</v>
      </c>
      <c r="C51" s="16" t="s">
        <v>7</v>
      </c>
      <c r="D51" s="16" t="s">
        <v>164</v>
      </c>
      <c r="E51" s="16">
        <v>1</v>
      </c>
      <c r="F51" s="18" t="s">
        <v>12</v>
      </c>
      <c r="G51" s="135" t="s">
        <v>1087</v>
      </c>
    </row>
    <row r="52" spans="1:7" s="15" customFormat="1" ht="15" customHeight="1" x14ac:dyDescent="0.2">
      <c r="A52" s="15" t="s">
        <v>452</v>
      </c>
      <c r="B52" s="16">
        <v>35</v>
      </c>
      <c r="C52" s="16" t="s">
        <v>9</v>
      </c>
      <c r="D52" s="16" t="s">
        <v>160</v>
      </c>
      <c r="E52" s="16">
        <v>1</v>
      </c>
      <c r="F52" s="15" t="s">
        <v>12</v>
      </c>
      <c r="G52" s="136" t="s">
        <v>1087</v>
      </c>
    </row>
    <row r="53" spans="1:7" s="15" customFormat="1" ht="15" customHeight="1" x14ac:dyDescent="0.2">
      <c r="A53" s="15" t="s">
        <v>452</v>
      </c>
      <c r="B53" s="16">
        <v>36</v>
      </c>
      <c r="C53" s="16" t="s">
        <v>9</v>
      </c>
      <c r="D53" s="16" t="s">
        <v>168</v>
      </c>
      <c r="E53" s="16">
        <v>1</v>
      </c>
      <c r="F53" s="15" t="s">
        <v>616</v>
      </c>
      <c r="G53" s="136" t="s">
        <v>1087</v>
      </c>
    </row>
    <row r="54" spans="1:7" s="15" customFormat="1" ht="15" customHeight="1" x14ac:dyDescent="0.2">
      <c r="A54" s="18" t="s">
        <v>452</v>
      </c>
      <c r="B54" s="16">
        <v>36</v>
      </c>
      <c r="C54" s="16" t="s">
        <v>7</v>
      </c>
      <c r="D54" s="16" t="s">
        <v>172</v>
      </c>
      <c r="E54" s="16">
        <v>1</v>
      </c>
      <c r="F54" s="18" t="s">
        <v>12</v>
      </c>
      <c r="G54" s="135" t="s">
        <v>1087</v>
      </c>
    </row>
    <row r="55" spans="1:7" s="15" customFormat="1" ht="15" customHeight="1" x14ac:dyDescent="0.2">
      <c r="A55" s="15" t="s">
        <v>452</v>
      </c>
      <c r="B55" s="16">
        <v>36</v>
      </c>
      <c r="C55" s="16" t="s">
        <v>9</v>
      </c>
      <c r="D55" s="16" t="s">
        <v>171</v>
      </c>
      <c r="E55" s="16">
        <v>1</v>
      </c>
      <c r="F55" s="15" t="s">
        <v>12</v>
      </c>
      <c r="G55" s="136" t="s">
        <v>680</v>
      </c>
    </row>
    <row r="56" spans="1:7" s="15" customFormat="1" ht="15" customHeight="1" x14ac:dyDescent="0.2">
      <c r="A56" s="15" t="s">
        <v>452</v>
      </c>
      <c r="B56" s="16">
        <v>36</v>
      </c>
      <c r="C56" s="16" t="s">
        <v>9</v>
      </c>
      <c r="D56" s="16" t="s">
        <v>167</v>
      </c>
      <c r="E56" s="16">
        <v>1</v>
      </c>
      <c r="F56" s="15" t="s">
        <v>12</v>
      </c>
      <c r="G56" s="136" t="s">
        <v>687</v>
      </c>
    </row>
    <row r="57" spans="1:7" s="15" customFormat="1" ht="15" customHeight="1" x14ac:dyDescent="0.2">
      <c r="A57" s="15" t="s">
        <v>452</v>
      </c>
      <c r="B57" s="16">
        <v>36</v>
      </c>
      <c r="C57" s="16" t="s">
        <v>9</v>
      </c>
      <c r="D57" s="16" t="s">
        <v>170</v>
      </c>
      <c r="E57" s="16">
        <v>1</v>
      </c>
      <c r="F57" s="15" t="s">
        <v>12</v>
      </c>
      <c r="G57" s="136" t="s">
        <v>696</v>
      </c>
    </row>
    <row r="58" spans="1:7" s="15" customFormat="1" ht="15" customHeight="1" x14ac:dyDescent="0.2">
      <c r="A58" s="18" t="s">
        <v>452</v>
      </c>
      <c r="B58" s="16">
        <v>38</v>
      </c>
      <c r="C58" s="16" t="s">
        <v>7</v>
      </c>
      <c r="D58" s="16" t="s">
        <v>182</v>
      </c>
      <c r="E58" s="16">
        <v>1</v>
      </c>
      <c r="F58" s="18" t="s">
        <v>12</v>
      </c>
      <c r="G58" s="135" t="s">
        <v>1087</v>
      </c>
    </row>
    <row r="59" spans="1:7" s="15" customFormat="1" ht="15" customHeight="1" x14ac:dyDescent="0.2">
      <c r="A59" s="18" t="s">
        <v>452</v>
      </c>
      <c r="B59" s="16">
        <v>38</v>
      </c>
      <c r="C59" s="16" t="s">
        <v>7</v>
      </c>
      <c r="D59" s="16" t="s">
        <v>181</v>
      </c>
      <c r="E59" s="16">
        <v>1</v>
      </c>
      <c r="F59" s="18" t="s">
        <v>12</v>
      </c>
      <c r="G59" s="135" t="s">
        <v>717</v>
      </c>
    </row>
    <row r="60" spans="1:7" s="15" customFormat="1" ht="15" customHeight="1" x14ac:dyDescent="0.2">
      <c r="A60" s="15" t="s">
        <v>452</v>
      </c>
      <c r="B60" s="16">
        <v>38</v>
      </c>
      <c r="C60" s="16" t="s">
        <v>9</v>
      </c>
      <c r="D60" s="16" t="s">
        <v>178</v>
      </c>
      <c r="E60" s="16">
        <v>2</v>
      </c>
      <c r="F60" s="15" t="s">
        <v>12</v>
      </c>
      <c r="G60" s="136" t="s">
        <v>712</v>
      </c>
    </row>
    <row r="61" spans="1:7" s="15" customFormat="1" ht="15" customHeight="1" x14ac:dyDescent="0.2">
      <c r="A61" s="15" t="s">
        <v>452</v>
      </c>
      <c r="B61" s="16">
        <v>40</v>
      </c>
      <c r="C61" s="16" t="s">
        <v>9</v>
      </c>
      <c r="D61" s="16" t="s">
        <v>195</v>
      </c>
      <c r="E61" s="16">
        <v>1</v>
      </c>
      <c r="F61" s="15" t="s">
        <v>12</v>
      </c>
      <c r="G61" s="136" t="s">
        <v>1087</v>
      </c>
    </row>
    <row r="62" spans="1:7" s="15" customFormat="1" ht="15" customHeight="1" x14ac:dyDescent="0.2">
      <c r="A62" s="18" t="s">
        <v>452</v>
      </c>
      <c r="B62" s="16">
        <v>41</v>
      </c>
      <c r="C62" s="16" t="s">
        <v>7</v>
      </c>
      <c r="D62" s="16" t="s">
        <v>201</v>
      </c>
      <c r="E62" s="16">
        <v>1</v>
      </c>
      <c r="F62" s="18" t="s">
        <v>12</v>
      </c>
      <c r="G62" s="135" t="s">
        <v>1087</v>
      </c>
    </row>
    <row r="63" spans="1:7" s="15" customFormat="1" ht="15" customHeight="1" x14ac:dyDescent="0.2">
      <c r="A63" s="15" t="s">
        <v>452</v>
      </c>
      <c r="B63" s="16">
        <v>41</v>
      </c>
      <c r="C63" s="16" t="s">
        <v>9</v>
      </c>
      <c r="D63" s="16" t="s">
        <v>198</v>
      </c>
      <c r="E63" s="16">
        <v>1</v>
      </c>
      <c r="F63" s="15" t="s">
        <v>12</v>
      </c>
      <c r="G63" s="136" t="s">
        <v>1087</v>
      </c>
    </row>
    <row r="64" spans="1:7" s="15" customFormat="1" ht="15" customHeight="1" x14ac:dyDescent="0.2">
      <c r="A64" s="15" t="s">
        <v>452</v>
      </c>
      <c r="B64" s="16">
        <v>42</v>
      </c>
      <c r="C64" s="16" t="s">
        <v>7</v>
      </c>
      <c r="D64" s="16" t="s">
        <v>203</v>
      </c>
      <c r="E64" s="16">
        <v>1</v>
      </c>
      <c r="F64" s="15" t="s">
        <v>616</v>
      </c>
      <c r="G64" s="136" t="s">
        <v>1087</v>
      </c>
    </row>
    <row r="65" spans="1:7" s="15" customFormat="1" ht="15" customHeight="1" x14ac:dyDescent="0.2">
      <c r="A65" s="15" t="s">
        <v>452</v>
      </c>
      <c r="B65" s="16">
        <v>43</v>
      </c>
      <c r="C65" s="16" t="s">
        <v>7</v>
      </c>
      <c r="D65" s="16" t="s">
        <v>207</v>
      </c>
      <c r="E65" s="16">
        <v>1</v>
      </c>
      <c r="F65" s="15" t="s">
        <v>12</v>
      </c>
      <c r="G65" s="136" t="s">
        <v>1087</v>
      </c>
    </row>
    <row r="66" spans="1:7" s="15" customFormat="1" ht="15" customHeight="1" x14ac:dyDescent="0.2">
      <c r="A66" s="15" t="s">
        <v>452</v>
      </c>
      <c r="B66" s="16">
        <v>44</v>
      </c>
      <c r="C66" s="16" t="s">
        <v>7</v>
      </c>
      <c r="D66" s="16" t="s">
        <v>213</v>
      </c>
      <c r="E66" s="16">
        <v>1</v>
      </c>
      <c r="F66" s="15" t="s">
        <v>12</v>
      </c>
      <c r="G66" s="136" t="s">
        <v>736</v>
      </c>
    </row>
    <row r="67" spans="1:7" s="15" customFormat="1" ht="15" customHeight="1" x14ac:dyDescent="0.2">
      <c r="A67" s="15" t="s">
        <v>452</v>
      </c>
      <c r="B67" s="16">
        <v>44</v>
      </c>
      <c r="C67" s="16" t="s">
        <v>9</v>
      </c>
      <c r="D67" s="16" t="s">
        <v>211</v>
      </c>
      <c r="E67" s="16">
        <v>1</v>
      </c>
      <c r="F67" s="15" t="s">
        <v>12</v>
      </c>
      <c r="G67" s="136" t="s">
        <v>748</v>
      </c>
    </row>
    <row r="68" spans="1:7" s="15" customFormat="1" ht="15" customHeight="1" x14ac:dyDescent="0.2">
      <c r="A68" s="15" t="s">
        <v>452</v>
      </c>
      <c r="B68" s="16">
        <v>45</v>
      </c>
      <c r="C68" s="16" t="s">
        <v>7</v>
      </c>
      <c r="D68" s="16" t="s">
        <v>216</v>
      </c>
      <c r="E68" s="16">
        <v>1</v>
      </c>
      <c r="F68" s="15" t="s">
        <v>12</v>
      </c>
      <c r="G68" s="136" t="s">
        <v>1087</v>
      </c>
    </row>
    <row r="69" spans="1:7" s="15" customFormat="1" ht="15" customHeight="1" x14ac:dyDescent="0.2">
      <c r="A69" s="15" t="s">
        <v>452</v>
      </c>
      <c r="B69" s="16">
        <v>46</v>
      </c>
      <c r="C69" s="16" t="s">
        <v>7</v>
      </c>
      <c r="D69" s="16" t="s">
        <v>219</v>
      </c>
      <c r="E69" s="16">
        <v>1</v>
      </c>
      <c r="F69" s="15" t="s">
        <v>616</v>
      </c>
      <c r="G69" s="136" t="s">
        <v>1087</v>
      </c>
    </row>
    <row r="70" spans="1:7" s="15" customFormat="1" ht="15" customHeight="1" x14ac:dyDescent="0.2">
      <c r="A70" s="15" t="s">
        <v>452</v>
      </c>
      <c r="B70" s="16">
        <v>48</v>
      </c>
      <c r="C70" s="16" t="s">
        <v>7</v>
      </c>
      <c r="D70" s="16" t="s">
        <v>226</v>
      </c>
      <c r="E70" s="16">
        <v>1</v>
      </c>
      <c r="F70" s="15" t="s">
        <v>616</v>
      </c>
      <c r="G70" s="136" t="s">
        <v>760</v>
      </c>
    </row>
    <row r="71" spans="1:7" s="15" customFormat="1" ht="15" customHeight="1" x14ac:dyDescent="0.2">
      <c r="A71" s="15" t="s">
        <v>452</v>
      </c>
      <c r="B71" s="16">
        <v>48</v>
      </c>
      <c r="C71" s="16" t="s">
        <v>7</v>
      </c>
      <c r="D71" s="16" t="s">
        <v>227</v>
      </c>
      <c r="E71" s="16">
        <v>1</v>
      </c>
      <c r="F71" s="15" t="s">
        <v>12</v>
      </c>
      <c r="G71" s="136" t="s">
        <v>1087</v>
      </c>
    </row>
    <row r="72" spans="1:7" s="15" customFormat="1" ht="15" customHeight="1" x14ac:dyDescent="0.2">
      <c r="A72" s="15" t="s">
        <v>452</v>
      </c>
      <c r="B72" s="16">
        <v>48</v>
      </c>
      <c r="C72" s="16" t="s">
        <v>9</v>
      </c>
      <c r="D72" s="16" t="s">
        <v>223</v>
      </c>
      <c r="E72" s="16">
        <v>1</v>
      </c>
      <c r="F72" s="15" t="s">
        <v>12</v>
      </c>
      <c r="G72" s="136" t="s">
        <v>1087</v>
      </c>
    </row>
    <row r="73" spans="1:7" s="15" customFormat="1" ht="15" customHeight="1" x14ac:dyDescent="0.2">
      <c r="A73" s="15" t="s">
        <v>452</v>
      </c>
      <c r="B73" s="16">
        <v>49</v>
      </c>
      <c r="C73" s="16" t="s">
        <v>7</v>
      </c>
      <c r="D73" s="16" t="s">
        <v>229</v>
      </c>
      <c r="E73" s="16">
        <v>1</v>
      </c>
      <c r="F73" s="15" t="s">
        <v>616</v>
      </c>
      <c r="G73" s="136" t="s">
        <v>1087</v>
      </c>
    </row>
    <row r="74" spans="1:7" s="15" customFormat="1" ht="15" customHeight="1" x14ac:dyDescent="0.2">
      <c r="A74" s="15" t="s">
        <v>452</v>
      </c>
      <c r="B74" s="16">
        <v>49</v>
      </c>
      <c r="C74" s="16" t="s">
        <v>7</v>
      </c>
      <c r="D74" s="16" t="s">
        <v>233</v>
      </c>
      <c r="E74" s="16">
        <v>1</v>
      </c>
      <c r="F74" s="15" t="s">
        <v>12</v>
      </c>
      <c r="G74" s="136" t="s">
        <v>1087</v>
      </c>
    </row>
    <row r="75" spans="1:7" s="15" customFormat="1" ht="15" customHeight="1" x14ac:dyDescent="0.2">
      <c r="A75" s="15" t="s">
        <v>452</v>
      </c>
      <c r="B75" s="16">
        <v>50</v>
      </c>
      <c r="C75" s="16" t="s">
        <v>7</v>
      </c>
      <c r="D75" s="16" t="s">
        <v>236</v>
      </c>
      <c r="E75" s="16">
        <v>2</v>
      </c>
      <c r="F75" s="15" t="s">
        <v>12</v>
      </c>
      <c r="G75" s="136" t="s">
        <v>774</v>
      </c>
    </row>
    <row r="76" spans="1:7" s="15" customFormat="1" ht="15" customHeight="1" x14ac:dyDescent="0.2">
      <c r="A76" s="15" t="s">
        <v>452</v>
      </c>
      <c r="B76" s="16">
        <v>51</v>
      </c>
      <c r="C76" s="16" t="s">
        <v>7</v>
      </c>
      <c r="D76" s="16" t="s">
        <v>241</v>
      </c>
      <c r="E76" s="16">
        <v>1</v>
      </c>
      <c r="F76" s="15" t="s">
        <v>12</v>
      </c>
      <c r="G76" s="136" t="s">
        <v>1087</v>
      </c>
    </row>
    <row r="77" spans="1:7" s="15" customFormat="1" ht="15" customHeight="1" x14ac:dyDescent="0.2">
      <c r="A77" s="15" t="s">
        <v>452</v>
      </c>
      <c r="B77" s="16">
        <v>52</v>
      </c>
      <c r="C77" s="16" t="s">
        <v>7</v>
      </c>
      <c r="D77" s="16" t="s">
        <v>243</v>
      </c>
      <c r="E77" s="16">
        <v>2</v>
      </c>
      <c r="F77" s="15" t="s">
        <v>12</v>
      </c>
      <c r="G77" s="136" t="s">
        <v>680</v>
      </c>
    </row>
    <row r="78" spans="1:7" s="15" customFormat="1" ht="15" customHeight="1" x14ac:dyDescent="0.2">
      <c r="A78" s="15" t="s">
        <v>452</v>
      </c>
      <c r="B78" s="16">
        <v>53</v>
      </c>
      <c r="C78" s="16" t="s">
        <v>9</v>
      </c>
      <c r="D78" s="16" t="s">
        <v>244</v>
      </c>
      <c r="E78" s="16">
        <v>1</v>
      </c>
      <c r="F78" s="15" t="s">
        <v>12</v>
      </c>
      <c r="G78" s="136" t="s">
        <v>1087</v>
      </c>
    </row>
    <row r="79" spans="1:7" s="15" customFormat="1" ht="15" customHeight="1" x14ac:dyDescent="0.2">
      <c r="A79" s="15" t="s">
        <v>452</v>
      </c>
      <c r="B79" s="16">
        <v>54</v>
      </c>
      <c r="C79" s="16" t="s">
        <v>9</v>
      </c>
      <c r="D79" s="16" t="s">
        <v>247</v>
      </c>
      <c r="E79" s="16">
        <v>1</v>
      </c>
      <c r="F79" s="15" t="s">
        <v>634</v>
      </c>
      <c r="G79" s="136" t="s">
        <v>1087</v>
      </c>
    </row>
    <row r="80" spans="1:7" s="15" customFormat="1" ht="15" customHeight="1" x14ac:dyDescent="0.2">
      <c r="A80" s="15" t="s">
        <v>452</v>
      </c>
      <c r="B80" s="16">
        <v>54</v>
      </c>
      <c r="C80" s="16" t="s">
        <v>7</v>
      </c>
      <c r="D80" s="16" t="s">
        <v>248</v>
      </c>
      <c r="E80" s="16">
        <v>1</v>
      </c>
      <c r="F80" s="15" t="s">
        <v>616</v>
      </c>
      <c r="G80" s="136" t="s">
        <v>781</v>
      </c>
    </row>
    <row r="81" spans="1:7" s="15" customFormat="1" ht="15" customHeight="1" x14ac:dyDescent="0.2">
      <c r="A81" s="15" t="s">
        <v>452</v>
      </c>
      <c r="B81" s="16">
        <v>54</v>
      </c>
      <c r="C81" s="16" t="s">
        <v>7</v>
      </c>
      <c r="D81" s="16" t="s">
        <v>249</v>
      </c>
      <c r="E81" s="16">
        <v>1</v>
      </c>
      <c r="F81" s="15" t="s">
        <v>12</v>
      </c>
      <c r="G81" s="136" t="s">
        <v>1087</v>
      </c>
    </row>
    <row r="82" spans="1:7" s="15" customFormat="1" ht="15" customHeight="1" x14ac:dyDescent="0.2">
      <c r="A82" s="15" t="s">
        <v>452</v>
      </c>
      <c r="B82" s="16">
        <v>54</v>
      </c>
      <c r="C82" s="16" t="s">
        <v>7</v>
      </c>
      <c r="D82" s="16" t="s">
        <v>250</v>
      </c>
      <c r="E82" s="16">
        <v>1</v>
      </c>
      <c r="F82" s="15" t="s">
        <v>12</v>
      </c>
      <c r="G82" s="136" t="s">
        <v>785</v>
      </c>
    </row>
    <row r="83" spans="1:7" s="15" customFormat="1" ht="15" customHeight="1" x14ac:dyDescent="0.2">
      <c r="A83" s="15" t="s">
        <v>452</v>
      </c>
      <c r="B83" s="16">
        <v>56</v>
      </c>
      <c r="C83" s="16" t="s">
        <v>7</v>
      </c>
      <c r="D83" s="16" t="s">
        <v>258</v>
      </c>
      <c r="E83" s="16">
        <v>1</v>
      </c>
      <c r="F83" s="15" t="s">
        <v>12</v>
      </c>
      <c r="G83" s="136" t="s">
        <v>1087</v>
      </c>
    </row>
    <row r="84" spans="1:7" s="15" customFormat="1" ht="15" customHeight="1" x14ac:dyDescent="0.2">
      <c r="A84" s="15" t="s">
        <v>452</v>
      </c>
      <c r="B84" s="16">
        <v>59</v>
      </c>
      <c r="C84" s="16" t="s">
        <v>7</v>
      </c>
      <c r="D84" s="16" t="s">
        <v>264</v>
      </c>
      <c r="E84" s="16">
        <v>1</v>
      </c>
      <c r="F84" s="15" t="s">
        <v>12</v>
      </c>
      <c r="G84" s="136" t="s">
        <v>1087</v>
      </c>
    </row>
    <row r="85" spans="1:7" s="15" customFormat="1" ht="15" customHeight="1" x14ac:dyDescent="0.2">
      <c r="A85" s="15" t="s">
        <v>452</v>
      </c>
      <c r="B85" s="16">
        <v>60</v>
      </c>
      <c r="C85" s="16" t="s">
        <v>7</v>
      </c>
      <c r="D85" s="16" t="s">
        <v>266</v>
      </c>
      <c r="E85" s="16">
        <v>2</v>
      </c>
      <c r="F85" s="15" t="s">
        <v>12</v>
      </c>
      <c r="G85" s="136" t="s">
        <v>1087</v>
      </c>
    </row>
    <row r="86" spans="1:7" s="15" customFormat="1" ht="15" customHeight="1" x14ac:dyDescent="0.2">
      <c r="A86" s="15" t="s">
        <v>452</v>
      </c>
      <c r="B86" s="16">
        <v>61</v>
      </c>
      <c r="C86" s="16" t="s">
        <v>7</v>
      </c>
      <c r="D86" s="16" t="s">
        <v>268</v>
      </c>
      <c r="E86" s="16">
        <v>1</v>
      </c>
      <c r="F86" s="15" t="s">
        <v>12</v>
      </c>
      <c r="G86" s="136" t="s">
        <v>1087</v>
      </c>
    </row>
    <row r="87" spans="1:7" s="15" customFormat="1" ht="15" customHeight="1" x14ac:dyDescent="0.2">
      <c r="A87" s="15" t="s">
        <v>452</v>
      </c>
      <c r="B87" s="16">
        <v>61</v>
      </c>
      <c r="C87" s="16" t="s">
        <v>7</v>
      </c>
      <c r="D87" s="16" t="s">
        <v>270</v>
      </c>
      <c r="E87" s="16">
        <v>1</v>
      </c>
      <c r="F87" s="15" t="s">
        <v>12</v>
      </c>
      <c r="G87" s="136" t="s">
        <v>1087</v>
      </c>
    </row>
    <row r="88" spans="1:7" s="15" customFormat="1" ht="15" customHeight="1" x14ac:dyDescent="0.2">
      <c r="A88" s="15" t="s">
        <v>452</v>
      </c>
      <c r="B88" s="16">
        <v>62</v>
      </c>
      <c r="C88" s="16" t="s">
        <v>7</v>
      </c>
      <c r="D88" s="16" t="s">
        <v>272</v>
      </c>
      <c r="E88" s="16">
        <v>1</v>
      </c>
      <c r="F88" s="15" t="s">
        <v>12</v>
      </c>
      <c r="G88" s="136" t="s">
        <v>1087</v>
      </c>
    </row>
    <row r="89" spans="1:7" s="15" customFormat="1" ht="15" customHeight="1" x14ac:dyDescent="0.2">
      <c r="A89" s="15" t="s">
        <v>452</v>
      </c>
      <c r="B89" s="16">
        <v>62</v>
      </c>
      <c r="C89" s="16" t="s">
        <v>9</v>
      </c>
      <c r="D89" s="16" t="s">
        <v>271</v>
      </c>
      <c r="E89" s="16">
        <v>1</v>
      </c>
      <c r="F89" s="15" t="s">
        <v>12</v>
      </c>
      <c r="G89" s="136" t="s">
        <v>1087</v>
      </c>
    </row>
    <row r="90" spans="1:7" s="15" customFormat="1" ht="15" customHeight="1" x14ac:dyDescent="0.2">
      <c r="A90" s="15" t="s">
        <v>452</v>
      </c>
      <c r="B90" s="16">
        <v>64</v>
      </c>
      <c r="C90" s="16" t="s">
        <v>7</v>
      </c>
      <c r="D90" s="16" t="s">
        <v>280</v>
      </c>
      <c r="E90" s="16">
        <v>1</v>
      </c>
      <c r="F90" s="15" t="s">
        <v>12</v>
      </c>
      <c r="G90" s="136" t="s">
        <v>1087</v>
      </c>
    </row>
    <row r="91" spans="1:7" s="15" customFormat="1" ht="15" customHeight="1" x14ac:dyDescent="0.2">
      <c r="A91" s="15" t="s">
        <v>452</v>
      </c>
      <c r="B91" s="16">
        <v>65</v>
      </c>
      <c r="C91" s="16" t="s">
        <v>7</v>
      </c>
      <c r="D91" s="16" t="s">
        <v>286</v>
      </c>
      <c r="E91" s="16">
        <v>1</v>
      </c>
      <c r="F91" s="15" t="s">
        <v>12</v>
      </c>
      <c r="G91" s="136" t="s">
        <v>1087</v>
      </c>
    </row>
    <row r="92" spans="1:7" s="15" customFormat="1" ht="15" customHeight="1" x14ac:dyDescent="0.2">
      <c r="A92" s="15" t="s">
        <v>452</v>
      </c>
      <c r="B92" s="16">
        <v>65</v>
      </c>
      <c r="C92" s="16" t="s">
        <v>13</v>
      </c>
      <c r="D92" s="16" t="s">
        <v>287</v>
      </c>
      <c r="E92" s="16">
        <v>1</v>
      </c>
      <c r="F92" s="15" t="s">
        <v>12</v>
      </c>
      <c r="G92" s="136" t="s">
        <v>1087</v>
      </c>
    </row>
    <row r="93" spans="1:7" s="15" customFormat="1" ht="15" customHeight="1" x14ac:dyDescent="0.2">
      <c r="A93" s="15" t="s">
        <v>452</v>
      </c>
      <c r="B93" s="16">
        <v>65</v>
      </c>
      <c r="C93" s="16" t="s">
        <v>9</v>
      </c>
      <c r="D93" s="16" t="s">
        <v>283</v>
      </c>
      <c r="E93" s="16">
        <v>1</v>
      </c>
      <c r="F93" s="15" t="s">
        <v>12</v>
      </c>
      <c r="G93" s="136" t="s">
        <v>1087</v>
      </c>
    </row>
    <row r="94" spans="1:7" s="15" customFormat="1" ht="15" customHeight="1" x14ac:dyDescent="0.2">
      <c r="A94" s="15" t="s">
        <v>452</v>
      </c>
      <c r="B94" s="16">
        <v>66</v>
      </c>
      <c r="C94" s="16" t="s">
        <v>7</v>
      </c>
      <c r="D94" s="16" t="s">
        <v>289</v>
      </c>
      <c r="E94" s="16">
        <v>1</v>
      </c>
      <c r="F94" s="15" t="s">
        <v>12</v>
      </c>
      <c r="G94" s="136" t="s">
        <v>796</v>
      </c>
    </row>
    <row r="95" spans="1:7" s="15" customFormat="1" ht="15" customHeight="1" x14ac:dyDescent="0.2">
      <c r="A95" s="15" t="s">
        <v>452</v>
      </c>
      <c r="B95" s="16">
        <v>67</v>
      </c>
      <c r="C95" s="16" t="s">
        <v>9</v>
      </c>
      <c r="D95" s="16" t="s">
        <v>291</v>
      </c>
      <c r="E95" s="16">
        <v>1</v>
      </c>
      <c r="F95" s="15" t="s">
        <v>616</v>
      </c>
      <c r="G95" s="136" t="s">
        <v>1087</v>
      </c>
    </row>
    <row r="96" spans="1:7" s="15" customFormat="1" ht="15" customHeight="1" x14ac:dyDescent="0.2">
      <c r="A96" s="15" t="s">
        <v>452</v>
      </c>
      <c r="B96" s="16">
        <v>67</v>
      </c>
      <c r="C96" s="16" t="s">
        <v>7</v>
      </c>
      <c r="D96" s="16" t="s">
        <v>294</v>
      </c>
      <c r="E96" s="16">
        <v>1</v>
      </c>
      <c r="F96" s="15" t="s">
        <v>12</v>
      </c>
      <c r="G96" s="136" t="s">
        <v>1087</v>
      </c>
    </row>
    <row r="97" spans="1:7" s="15" customFormat="1" ht="15" customHeight="1" x14ac:dyDescent="0.2">
      <c r="A97" s="15" t="s">
        <v>452</v>
      </c>
      <c r="B97" s="16">
        <v>67</v>
      </c>
      <c r="C97" s="16" t="s">
        <v>9</v>
      </c>
      <c r="D97" s="16" t="s">
        <v>290</v>
      </c>
      <c r="E97" s="16">
        <v>1</v>
      </c>
      <c r="F97" s="15" t="s">
        <v>12</v>
      </c>
      <c r="G97" s="136" t="s">
        <v>652</v>
      </c>
    </row>
    <row r="98" spans="1:7" s="15" customFormat="1" ht="15" customHeight="1" x14ac:dyDescent="0.2">
      <c r="A98" s="15" t="s">
        <v>452</v>
      </c>
      <c r="B98" s="16">
        <v>68</v>
      </c>
      <c r="C98" s="16" t="s">
        <v>7</v>
      </c>
      <c r="D98" s="16" t="s">
        <v>301</v>
      </c>
      <c r="E98" s="16">
        <v>1</v>
      </c>
      <c r="F98" s="15" t="s">
        <v>12</v>
      </c>
      <c r="G98" s="136" t="s">
        <v>1087</v>
      </c>
    </row>
    <row r="99" spans="1:7" s="15" customFormat="1" ht="15" customHeight="1" x14ac:dyDescent="0.2">
      <c r="A99" s="15" t="s">
        <v>452</v>
      </c>
      <c r="B99" s="16">
        <v>69</v>
      </c>
      <c r="C99" s="16" t="s">
        <v>7</v>
      </c>
      <c r="D99" s="16" t="s">
        <v>309</v>
      </c>
      <c r="E99" s="16">
        <v>1</v>
      </c>
      <c r="F99" s="15" t="s">
        <v>12</v>
      </c>
      <c r="G99" s="136" t="s">
        <v>804</v>
      </c>
    </row>
    <row r="100" spans="1:7" s="15" customFormat="1" ht="15" customHeight="1" x14ac:dyDescent="0.2">
      <c r="A100" s="15" t="s">
        <v>452</v>
      </c>
      <c r="B100" s="16">
        <v>69</v>
      </c>
      <c r="C100" s="16" t="s">
        <v>7</v>
      </c>
      <c r="D100" s="16" t="s">
        <v>307</v>
      </c>
      <c r="E100" s="16">
        <v>1</v>
      </c>
      <c r="F100" s="15" t="s">
        <v>12</v>
      </c>
      <c r="G100" s="136" t="s">
        <v>1087</v>
      </c>
    </row>
    <row r="101" spans="1:7" s="15" customFormat="1" ht="15" customHeight="1" x14ac:dyDescent="0.2">
      <c r="A101" s="15" t="s">
        <v>452</v>
      </c>
      <c r="B101" s="16">
        <v>70</v>
      </c>
      <c r="C101" s="16" t="s">
        <v>9</v>
      </c>
      <c r="D101" s="16" t="s">
        <v>310</v>
      </c>
      <c r="E101" s="16">
        <v>2</v>
      </c>
      <c r="F101" s="15" t="s">
        <v>12</v>
      </c>
      <c r="G101" s="136" t="s">
        <v>812</v>
      </c>
    </row>
    <row r="102" spans="1:7" s="15" customFormat="1" ht="15" customHeight="1" x14ac:dyDescent="0.2">
      <c r="A102" s="15" t="s">
        <v>452</v>
      </c>
      <c r="B102" s="16">
        <v>71</v>
      </c>
      <c r="C102" s="16" t="s">
        <v>7</v>
      </c>
      <c r="D102" s="16" t="s">
        <v>317</v>
      </c>
      <c r="E102" s="16">
        <v>1</v>
      </c>
      <c r="F102" s="15" t="s">
        <v>12</v>
      </c>
      <c r="G102" s="136" t="s">
        <v>1087</v>
      </c>
    </row>
    <row r="103" spans="1:7" s="15" customFormat="1" ht="15" customHeight="1" x14ac:dyDescent="0.2">
      <c r="A103" s="15" t="s">
        <v>452</v>
      </c>
      <c r="B103" s="16">
        <v>71</v>
      </c>
      <c r="C103" s="16" t="s">
        <v>9</v>
      </c>
      <c r="D103" s="16" t="s">
        <v>312</v>
      </c>
      <c r="E103" s="16">
        <v>1</v>
      </c>
      <c r="F103" s="15" t="s">
        <v>12</v>
      </c>
      <c r="G103" s="136" t="s">
        <v>1087</v>
      </c>
    </row>
    <row r="104" spans="1:7" s="15" customFormat="1" ht="15" customHeight="1" x14ac:dyDescent="0.2">
      <c r="A104" s="15" t="s">
        <v>452</v>
      </c>
      <c r="B104" s="16">
        <v>72</v>
      </c>
      <c r="C104" s="16" t="s">
        <v>9</v>
      </c>
      <c r="D104" s="16" t="s">
        <v>319</v>
      </c>
      <c r="E104" s="16">
        <v>1</v>
      </c>
      <c r="F104" s="15" t="s">
        <v>12</v>
      </c>
      <c r="G104" s="136" t="s">
        <v>1087</v>
      </c>
    </row>
    <row r="105" spans="1:7" s="15" customFormat="1" ht="15" customHeight="1" x14ac:dyDescent="0.2">
      <c r="A105" s="15" t="s">
        <v>452</v>
      </c>
      <c r="B105" s="16">
        <v>72</v>
      </c>
      <c r="C105" s="16" t="s">
        <v>9</v>
      </c>
      <c r="D105" s="16" t="s">
        <v>320</v>
      </c>
      <c r="E105" s="16">
        <v>2</v>
      </c>
      <c r="F105" s="15" t="s">
        <v>12</v>
      </c>
      <c r="G105" s="136" t="s">
        <v>1087</v>
      </c>
    </row>
    <row r="106" spans="1:7" s="15" customFormat="1" ht="15" customHeight="1" x14ac:dyDescent="0.2">
      <c r="A106" s="15" t="s">
        <v>452</v>
      </c>
      <c r="B106" s="16">
        <v>74</v>
      </c>
      <c r="C106" s="16" t="s">
        <v>9</v>
      </c>
      <c r="D106" s="16" t="s">
        <v>328</v>
      </c>
      <c r="E106" s="16">
        <v>1</v>
      </c>
      <c r="F106" s="15" t="s">
        <v>12</v>
      </c>
      <c r="G106" s="136" t="s">
        <v>1087</v>
      </c>
    </row>
    <row r="107" spans="1:7" s="15" customFormat="1" ht="15" customHeight="1" x14ac:dyDescent="0.2">
      <c r="A107" s="15" t="s">
        <v>452</v>
      </c>
      <c r="B107" s="16">
        <v>75</v>
      </c>
      <c r="C107" s="16" t="s">
        <v>7</v>
      </c>
      <c r="D107" s="16" t="s">
        <v>331</v>
      </c>
      <c r="E107" s="16">
        <v>2</v>
      </c>
      <c r="F107" s="15" t="s">
        <v>12</v>
      </c>
      <c r="G107" s="136" t="s">
        <v>1087</v>
      </c>
    </row>
    <row r="108" spans="1:7" s="15" customFormat="1" ht="15" customHeight="1" x14ac:dyDescent="0.2">
      <c r="A108" s="15" t="s">
        <v>452</v>
      </c>
      <c r="B108" s="16">
        <v>76</v>
      </c>
      <c r="C108" s="16" t="s">
        <v>7</v>
      </c>
      <c r="D108" s="16" t="s">
        <v>333</v>
      </c>
      <c r="E108" s="16">
        <v>1</v>
      </c>
      <c r="F108" s="15" t="s">
        <v>12</v>
      </c>
      <c r="G108" s="136" t="s">
        <v>1087</v>
      </c>
    </row>
    <row r="109" spans="1:7" s="15" customFormat="1" ht="15" customHeight="1" x14ac:dyDescent="0.2">
      <c r="A109" s="15" t="s">
        <v>452</v>
      </c>
      <c r="B109" s="16">
        <v>77</v>
      </c>
      <c r="C109" s="16" t="s">
        <v>7</v>
      </c>
      <c r="D109" s="16" t="s">
        <v>337</v>
      </c>
      <c r="E109" s="16">
        <v>1</v>
      </c>
      <c r="F109" s="15" t="s">
        <v>12</v>
      </c>
      <c r="G109" s="136" t="s">
        <v>838</v>
      </c>
    </row>
    <row r="110" spans="1:7" s="15" customFormat="1" ht="15" customHeight="1" x14ac:dyDescent="0.2">
      <c r="A110" s="15" t="s">
        <v>452</v>
      </c>
      <c r="B110" s="16">
        <v>78</v>
      </c>
      <c r="C110" s="16" t="s">
        <v>9</v>
      </c>
      <c r="D110" s="16" t="s">
        <v>343</v>
      </c>
      <c r="E110" s="16">
        <v>1</v>
      </c>
      <c r="F110" s="15" t="s">
        <v>12</v>
      </c>
      <c r="G110" s="136" t="s">
        <v>1087</v>
      </c>
    </row>
    <row r="111" spans="1:7" s="15" customFormat="1" ht="15" customHeight="1" x14ac:dyDescent="0.2">
      <c r="A111" s="15" t="s">
        <v>452</v>
      </c>
      <c r="B111" s="16">
        <v>79</v>
      </c>
      <c r="C111" s="16" t="s">
        <v>7</v>
      </c>
      <c r="D111" s="16" t="s">
        <v>351</v>
      </c>
      <c r="E111" s="16">
        <v>1</v>
      </c>
      <c r="F111" s="15" t="s">
        <v>12</v>
      </c>
      <c r="G111" s="136" t="s">
        <v>1087</v>
      </c>
    </row>
    <row r="112" spans="1:7" s="15" customFormat="1" ht="15" customHeight="1" x14ac:dyDescent="0.2">
      <c r="A112" s="15" t="s">
        <v>452</v>
      </c>
      <c r="B112" s="16">
        <v>80</v>
      </c>
      <c r="C112" s="16" t="s">
        <v>7</v>
      </c>
      <c r="D112" s="16" t="s">
        <v>354</v>
      </c>
      <c r="E112" s="16">
        <v>1</v>
      </c>
      <c r="F112" s="15" t="s">
        <v>12</v>
      </c>
      <c r="G112" s="136" t="s">
        <v>1087</v>
      </c>
    </row>
    <row r="113" spans="1:7" s="15" customFormat="1" ht="15" customHeight="1" x14ac:dyDescent="0.2">
      <c r="A113" s="15" t="s">
        <v>452</v>
      </c>
      <c r="B113" s="16">
        <v>80</v>
      </c>
      <c r="C113" s="16" t="s">
        <v>9</v>
      </c>
      <c r="D113" s="16" t="s">
        <v>353</v>
      </c>
      <c r="E113" s="16">
        <v>2</v>
      </c>
      <c r="F113" s="15" t="s">
        <v>12</v>
      </c>
      <c r="G113" s="136" t="s">
        <v>1087</v>
      </c>
    </row>
    <row r="114" spans="1:7" s="15" customFormat="1" ht="15" customHeight="1" x14ac:dyDescent="0.2">
      <c r="A114" s="15" t="s">
        <v>452</v>
      </c>
      <c r="B114" s="16">
        <v>81</v>
      </c>
      <c r="C114" s="16" t="s">
        <v>7</v>
      </c>
      <c r="D114" s="16" t="s">
        <v>364</v>
      </c>
      <c r="E114" s="16">
        <v>1</v>
      </c>
      <c r="F114" s="15" t="s">
        <v>12</v>
      </c>
      <c r="G114" s="136" t="s">
        <v>1087</v>
      </c>
    </row>
    <row r="115" spans="1:7" s="15" customFormat="1" ht="15" customHeight="1" x14ac:dyDescent="0.2">
      <c r="A115" s="15" t="s">
        <v>452</v>
      </c>
      <c r="B115" s="16">
        <v>81</v>
      </c>
      <c r="C115" s="16" t="s">
        <v>9</v>
      </c>
      <c r="D115" s="16" t="s">
        <v>357</v>
      </c>
      <c r="E115" s="16">
        <v>1</v>
      </c>
      <c r="F115" s="15" t="s">
        <v>12</v>
      </c>
      <c r="G115" s="136" t="s">
        <v>1087</v>
      </c>
    </row>
    <row r="116" spans="1:7" s="15" customFormat="1" ht="15" customHeight="1" x14ac:dyDescent="0.2">
      <c r="A116" s="15" t="s">
        <v>452</v>
      </c>
      <c r="B116" s="16">
        <v>82</v>
      </c>
      <c r="C116" s="16" t="s">
        <v>9</v>
      </c>
      <c r="D116" s="16" t="s">
        <v>365</v>
      </c>
      <c r="E116" s="16">
        <v>2</v>
      </c>
      <c r="F116" s="15" t="s">
        <v>12</v>
      </c>
      <c r="G116" s="136" t="s">
        <v>852</v>
      </c>
    </row>
    <row r="117" spans="1:7" s="15" customFormat="1" ht="15" customHeight="1" x14ac:dyDescent="0.2">
      <c r="A117" s="15" t="s">
        <v>452</v>
      </c>
      <c r="B117" s="16">
        <v>85</v>
      </c>
      <c r="C117" s="16" t="s">
        <v>7</v>
      </c>
      <c r="D117" s="16" t="s">
        <v>374</v>
      </c>
      <c r="E117" s="16">
        <v>1</v>
      </c>
      <c r="F117" s="15" t="s">
        <v>12</v>
      </c>
      <c r="G117" s="136" t="s">
        <v>1087</v>
      </c>
    </row>
    <row r="118" spans="1:7" s="15" customFormat="1" ht="15" customHeight="1" x14ac:dyDescent="0.2">
      <c r="A118" s="15" t="s">
        <v>452</v>
      </c>
      <c r="B118" s="16">
        <v>87</v>
      </c>
      <c r="C118" s="16" t="s">
        <v>7</v>
      </c>
      <c r="D118" s="16" t="s">
        <v>378</v>
      </c>
      <c r="E118" s="16">
        <v>1</v>
      </c>
      <c r="F118" s="15" t="s">
        <v>12</v>
      </c>
      <c r="G118" s="136" t="s">
        <v>1087</v>
      </c>
    </row>
    <row r="119" spans="1:7" s="15" customFormat="1" ht="15" customHeight="1" x14ac:dyDescent="0.2">
      <c r="A119" s="15" t="s">
        <v>452</v>
      </c>
      <c r="B119" s="16">
        <v>88</v>
      </c>
      <c r="C119" s="16" t="s">
        <v>9</v>
      </c>
      <c r="D119" s="16" t="s">
        <v>382</v>
      </c>
      <c r="E119" s="16">
        <v>1</v>
      </c>
      <c r="F119" s="15" t="s">
        <v>12</v>
      </c>
      <c r="G119" s="136" t="s">
        <v>1087</v>
      </c>
    </row>
    <row r="120" spans="1:7" s="15" customFormat="1" ht="15" customHeight="1" x14ac:dyDescent="0.2">
      <c r="A120" s="15" t="s">
        <v>452</v>
      </c>
      <c r="B120" s="16">
        <v>91</v>
      </c>
      <c r="C120" s="16" t="s">
        <v>7</v>
      </c>
      <c r="D120" s="16" t="s">
        <v>392</v>
      </c>
      <c r="E120" s="16">
        <v>1</v>
      </c>
      <c r="F120" s="15" t="s">
        <v>12</v>
      </c>
      <c r="G120" s="136" t="s">
        <v>1087</v>
      </c>
    </row>
    <row r="121" spans="1:7" s="15" customFormat="1" ht="15" customHeight="1" x14ac:dyDescent="0.2">
      <c r="A121" s="15" t="s">
        <v>452</v>
      </c>
      <c r="B121" s="16">
        <v>93</v>
      </c>
      <c r="C121" s="16" t="s">
        <v>13</v>
      </c>
      <c r="D121" s="16" t="s">
        <v>400</v>
      </c>
      <c r="E121" s="16">
        <v>1</v>
      </c>
      <c r="F121" s="15" t="s">
        <v>634</v>
      </c>
      <c r="G121" s="136" t="s">
        <v>857</v>
      </c>
    </row>
    <row r="122" spans="1:7" s="15" customFormat="1" ht="15" customHeight="1" x14ac:dyDescent="0.2">
      <c r="A122" s="15" t="s">
        <v>452</v>
      </c>
      <c r="B122" s="16">
        <v>93</v>
      </c>
      <c r="C122" s="16" t="s">
        <v>7</v>
      </c>
      <c r="D122" s="16" t="s">
        <v>399</v>
      </c>
      <c r="E122" s="16">
        <v>1</v>
      </c>
      <c r="F122" s="15" t="s">
        <v>12</v>
      </c>
      <c r="G122" s="136" t="s">
        <v>1087</v>
      </c>
    </row>
    <row r="123" spans="1:7" s="15" customFormat="1" ht="15" customHeight="1" x14ac:dyDescent="0.2">
      <c r="A123" s="15" t="s">
        <v>452</v>
      </c>
      <c r="B123" s="16">
        <v>94</v>
      </c>
      <c r="C123" s="16" t="s">
        <v>9</v>
      </c>
      <c r="D123" s="16" t="s">
        <v>401</v>
      </c>
      <c r="E123" s="16">
        <v>1</v>
      </c>
      <c r="F123" s="15" t="s">
        <v>12</v>
      </c>
      <c r="G123" s="136" t="s">
        <v>1087</v>
      </c>
    </row>
    <row r="124" spans="1:7" s="15" customFormat="1" ht="15" customHeight="1" x14ac:dyDescent="0.2">
      <c r="A124" s="15" t="s">
        <v>452</v>
      </c>
      <c r="B124" s="16">
        <v>98</v>
      </c>
      <c r="C124" s="16" t="s">
        <v>9</v>
      </c>
      <c r="D124" s="16" t="s">
        <v>412</v>
      </c>
      <c r="E124" s="16">
        <v>1</v>
      </c>
      <c r="F124" s="15" t="s">
        <v>12</v>
      </c>
      <c r="G124" s="136" t="s">
        <v>1087</v>
      </c>
    </row>
    <row r="125" spans="1:7" s="15" customFormat="1" ht="15" customHeight="1" x14ac:dyDescent="0.2">
      <c r="A125" s="15" t="s">
        <v>452</v>
      </c>
      <c r="B125" s="16">
        <v>98</v>
      </c>
      <c r="C125" s="16" t="s">
        <v>9</v>
      </c>
      <c r="D125" s="16" t="s">
        <v>413</v>
      </c>
      <c r="E125" s="16">
        <v>1</v>
      </c>
      <c r="F125" s="15" t="s">
        <v>12</v>
      </c>
      <c r="G125" s="136" t="s">
        <v>1087</v>
      </c>
    </row>
    <row r="126" spans="1:7" s="15" customFormat="1" ht="15" customHeight="1" x14ac:dyDescent="0.2">
      <c r="A126" s="15" t="s">
        <v>452</v>
      </c>
      <c r="B126" s="16">
        <v>99</v>
      </c>
      <c r="C126" s="16" t="s">
        <v>7</v>
      </c>
      <c r="D126" s="16" t="s">
        <v>418</v>
      </c>
      <c r="E126" s="16">
        <v>1</v>
      </c>
      <c r="F126" s="15" t="s">
        <v>12</v>
      </c>
      <c r="G126" s="136" t="s">
        <v>1087</v>
      </c>
    </row>
    <row r="127" spans="1:7" s="15" customFormat="1" ht="15" customHeight="1" x14ac:dyDescent="0.2">
      <c r="A127" s="15" t="s">
        <v>452</v>
      </c>
      <c r="B127" s="16">
        <v>100</v>
      </c>
      <c r="C127" s="16" t="s">
        <v>9</v>
      </c>
      <c r="D127" s="16" t="s">
        <v>419</v>
      </c>
      <c r="E127" s="16">
        <v>2</v>
      </c>
      <c r="F127" s="15" t="s">
        <v>616</v>
      </c>
      <c r="G127" s="136" t="s">
        <v>859</v>
      </c>
    </row>
    <row r="128" spans="1:7" s="15" customFormat="1" ht="15" customHeight="1" x14ac:dyDescent="0.2">
      <c r="A128" s="15" t="s">
        <v>452</v>
      </c>
      <c r="B128" s="16">
        <v>101</v>
      </c>
      <c r="C128" s="16" t="s">
        <v>7</v>
      </c>
      <c r="D128" s="16" t="s">
        <v>424</v>
      </c>
      <c r="E128" s="16">
        <v>1</v>
      </c>
      <c r="F128" s="15" t="s">
        <v>12</v>
      </c>
      <c r="G128" s="136" t="s">
        <v>868</v>
      </c>
    </row>
    <row r="129" spans="1:7" s="15" customFormat="1" ht="15" customHeight="1" x14ac:dyDescent="0.2">
      <c r="A129" s="15" t="s">
        <v>452</v>
      </c>
      <c r="B129" s="16">
        <v>103</v>
      </c>
      <c r="C129" s="16" t="s">
        <v>7</v>
      </c>
      <c r="D129" s="16" t="s">
        <v>430</v>
      </c>
      <c r="E129" s="16">
        <v>1</v>
      </c>
      <c r="F129" s="15" t="s">
        <v>12</v>
      </c>
      <c r="G129" s="136" t="s">
        <v>1087</v>
      </c>
    </row>
    <row r="130" spans="1:7" s="15" customFormat="1" ht="15" customHeight="1" x14ac:dyDescent="0.2">
      <c r="A130" s="15" t="s">
        <v>452</v>
      </c>
      <c r="B130" s="16">
        <v>103</v>
      </c>
      <c r="C130" s="16" t="s">
        <v>9</v>
      </c>
      <c r="D130" s="16" t="s">
        <v>429</v>
      </c>
      <c r="E130" s="16">
        <v>2</v>
      </c>
      <c r="F130" s="15" t="s">
        <v>12</v>
      </c>
      <c r="G130" s="136" t="s">
        <v>1087</v>
      </c>
    </row>
    <row r="131" spans="1:7" s="15" customFormat="1" ht="15" customHeight="1" x14ac:dyDescent="0.2">
      <c r="A131" s="15" t="s">
        <v>452</v>
      </c>
      <c r="B131" s="16">
        <v>106</v>
      </c>
      <c r="C131" s="16" t="s">
        <v>7</v>
      </c>
      <c r="D131" s="16" t="s">
        <v>437</v>
      </c>
      <c r="E131" s="16">
        <v>1</v>
      </c>
      <c r="F131" s="15" t="s">
        <v>12</v>
      </c>
      <c r="G131" s="136" t="s">
        <v>879</v>
      </c>
    </row>
    <row r="132" spans="1:7" s="15" customFormat="1" ht="15" customHeight="1" x14ac:dyDescent="0.2">
      <c r="A132" s="15" t="s">
        <v>452</v>
      </c>
      <c r="B132" s="16">
        <v>110</v>
      </c>
      <c r="C132" s="16" t="s">
        <v>9</v>
      </c>
      <c r="D132" s="16" t="s">
        <v>448</v>
      </c>
      <c r="E132" s="16">
        <v>1</v>
      </c>
      <c r="F132" s="15" t="s">
        <v>12</v>
      </c>
      <c r="G132" s="136" t="s">
        <v>1087</v>
      </c>
    </row>
    <row r="133" spans="1:7" s="15" customFormat="1" ht="15" customHeight="1" x14ac:dyDescent="0.2">
      <c r="A133" s="15" t="s">
        <v>452</v>
      </c>
      <c r="B133" s="16">
        <v>110</v>
      </c>
      <c r="C133" s="16" t="s">
        <v>9</v>
      </c>
      <c r="D133" s="16" t="s">
        <v>447</v>
      </c>
      <c r="E133" s="16">
        <v>1</v>
      </c>
      <c r="F133" s="15" t="s">
        <v>12</v>
      </c>
      <c r="G133" s="136" t="s">
        <v>717</v>
      </c>
    </row>
    <row r="134" spans="1:7" s="15" customFormat="1" ht="15" customHeight="1" x14ac:dyDescent="0.2">
      <c r="A134" s="15" t="s">
        <v>452</v>
      </c>
      <c r="B134" s="16">
        <v>110</v>
      </c>
      <c r="C134" s="16" t="s">
        <v>9</v>
      </c>
      <c r="D134" s="16" t="s">
        <v>449</v>
      </c>
      <c r="E134" s="16">
        <v>1</v>
      </c>
      <c r="F134" s="15" t="s">
        <v>12</v>
      </c>
      <c r="G134" s="136" t="s">
        <v>882</v>
      </c>
    </row>
    <row r="135" spans="1:7" s="15" customFormat="1" ht="15" customHeight="1" x14ac:dyDescent="0.2">
      <c r="A135" s="15" t="s">
        <v>453</v>
      </c>
      <c r="B135" s="16">
        <v>1</v>
      </c>
      <c r="C135" s="16" t="s">
        <v>7</v>
      </c>
      <c r="D135" s="16" t="s">
        <v>455</v>
      </c>
      <c r="E135" s="16">
        <v>1</v>
      </c>
      <c r="F135" s="15" t="s">
        <v>12</v>
      </c>
      <c r="G135" s="136" t="s">
        <v>892</v>
      </c>
    </row>
    <row r="136" spans="1:7" s="15" customFormat="1" ht="15" customHeight="1" x14ac:dyDescent="0.2">
      <c r="A136" s="15" t="s">
        <v>453</v>
      </c>
      <c r="B136" s="16">
        <v>2</v>
      </c>
      <c r="C136" s="16" t="s">
        <v>7</v>
      </c>
      <c r="D136" s="16" t="s">
        <v>468</v>
      </c>
      <c r="E136" s="16">
        <v>1</v>
      </c>
      <c r="F136" s="15" t="s">
        <v>12</v>
      </c>
      <c r="G136" s="136" t="s">
        <v>1087</v>
      </c>
    </row>
    <row r="137" spans="1:7" s="15" customFormat="1" ht="15" customHeight="1" x14ac:dyDescent="0.2">
      <c r="A137" s="15" t="s">
        <v>453</v>
      </c>
      <c r="B137" s="16">
        <v>5</v>
      </c>
      <c r="C137" s="16" t="s">
        <v>9</v>
      </c>
      <c r="D137" s="16" t="s">
        <v>482</v>
      </c>
      <c r="E137" s="16">
        <v>1</v>
      </c>
      <c r="F137" s="15" t="s">
        <v>12</v>
      </c>
      <c r="G137" s="136" t="s">
        <v>1087</v>
      </c>
    </row>
    <row r="138" spans="1:7" s="15" customFormat="1" ht="15" customHeight="1" x14ac:dyDescent="0.2">
      <c r="A138" s="15" t="s">
        <v>453</v>
      </c>
      <c r="B138" s="16">
        <v>6</v>
      </c>
      <c r="C138" s="16" t="s">
        <v>7</v>
      </c>
      <c r="D138" s="16" t="s">
        <v>486</v>
      </c>
      <c r="E138" s="16">
        <v>1</v>
      </c>
      <c r="F138" s="15" t="s">
        <v>12</v>
      </c>
      <c r="G138" s="136" t="s">
        <v>1087</v>
      </c>
    </row>
    <row r="139" spans="1:7" s="15" customFormat="1" ht="15" customHeight="1" x14ac:dyDescent="0.2">
      <c r="A139" s="15" t="s">
        <v>453</v>
      </c>
      <c r="B139" s="16">
        <v>6</v>
      </c>
      <c r="C139" s="16" t="s">
        <v>7</v>
      </c>
      <c r="D139" s="16" t="s">
        <v>487</v>
      </c>
      <c r="E139" s="16">
        <v>1</v>
      </c>
      <c r="F139" s="15" t="s">
        <v>12</v>
      </c>
      <c r="G139" s="136" t="s">
        <v>904</v>
      </c>
    </row>
    <row r="140" spans="1:7" s="15" customFormat="1" ht="15" customHeight="1" x14ac:dyDescent="0.2">
      <c r="A140" s="15" t="s">
        <v>453</v>
      </c>
      <c r="B140" s="16">
        <v>7</v>
      </c>
      <c r="C140" s="16" t="s">
        <v>7</v>
      </c>
      <c r="D140" s="16" t="s">
        <v>489</v>
      </c>
      <c r="E140" s="16">
        <v>1</v>
      </c>
      <c r="F140" s="15" t="s">
        <v>12</v>
      </c>
      <c r="G140" s="136" t="s">
        <v>915</v>
      </c>
    </row>
    <row r="141" spans="1:7" s="15" customFormat="1" ht="15" customHeight="1" x14ac:dyDescent="0.2">
      <c r="A141" s="15" t="s">
        <v>453</v>
      </c>
      <c r="B141" s="16">
        <v>8</v>
      </c>
      <c r="C141" s="16" t="s">
        <v>7</v>
      </c>
      <c r="D141" s="16" t="s">
        <v>494</v>
      </c>
      <c r="E141" s="16">
        <v>1</v>
      </c>
      <c r="F141" s="15" t="s">
        <v>12</v>
      </c>
      <c r="G141" s="136" t="s">
        <v>1087</v>
      </c>
    </row>
    <row r="142" spans="1:7" s="15" customFormat="1" ht="15" customHeight="1" x14ac:dyDescent="0.2">
      <c r="A142" s="15" t="s">
        <v>453</v>
      </c>
      <c r="B142" s="16">
        <v>8</v>
      </c>
      <c r="C142" s="16" t="s">
        <v>9</v>
      </c>
      <c r="D142" s="16" t="s">
        <v>493</v>
      </c>
      <c r="E142" s="16">
        <v>1</v>
      </c>
      <c r="F142" s="15" t="s">
        <v>12</v>
      </c>
      <c r="G142" s="136" t="s">
        <v>1087</v>
      </c>
    </row>
    <row r="143" spans="1:7" s="15" customFormat="1" ht="15" customHeight="1" x14ac:dyDescent="0.2">
      <c r="A143" s="15" t="s">
        <v>453</v>
      </c>
      <c r="B143" s="16">
        <v>9</v>
      </c>
      <c r="C143" s="16" t="s">
        <v>7</v>
      </c>
      <c r="D143" s="16" t="s">
        <v>499</v>
      </c>
      <c r="E143" s="16">
        <v>1</v>
      </c>
      <c r="F143" s="15" t="s">
        <v>12</v>
      </c>
      <c r="G143" s="136" t="s">
        <v>1087</v>
      </c>
    </row>
    <row r="144" spans="1:7" s="15" customFormat="1" ht="15" customHeight="1" x14ac:dyDescent="0.2">
      <c r="A144" s="15" t="s">
        <v>453</v>
      </c>
      <c r="B144" s="16">
        <v>10</v>
      </c>
      <c r="C144" s="16" t="s">
        <v>9</v>
      </c>
      <c r="D144" s="16" t="s">
        <v>501</v>
      </c>
      <c r="E144" s="16">
        <v>1</v>
      </c>
      <c r="F144" s="15" t="s">
        <v>12</v>
      </c>
      <c r="G144" s="136" t="s">
        <v>926</v>
      </c>
    </row>
    <row r="145" spans="1:7" s="15" customFormat="1" ht="15" customHeight="1" x14ac:dyDescent="0.2">
      <c r="A145" s="15" t="s">
        <v>453</v>
      </c>
      <c r="B145" s="16">
        <v>12</v>
      </c>
      <c r="C145" s="16" t="s">
        <v>7</v>
      </c>
      <c r="D145" s="16" t="s">
        <v>517</v>
      </c>
      <c r="E145" s="16">
        <v>1</v>
      </c>
      <c r="F145" s="15" t="s">
        <v>634</v>
      </c>
      <c r="G145" s="136" t="s">
        <v>937</v>
      </c>
    </row>
    <row r="146" spans="1:7" s="15" customFormat="1" ht="15" customHeight="1" x14ac:dyDescent="0.2">
      <c r="A146" s="15" t="s">
        <v>453</v>
      </c>
      <c r="B146" s="16">
        <v>12</v>
      </c>
      <c r="C146" s="16" t="s">
        <v>7</v>
      </c>
      <c r="D146" s="16" t="s">
        <v>516</v>
      </c>
      <c r="E146" s="16">
        <v>1</v>
      </c>
      <c r="F146" s="15" t="s">
        <v>12</v>
      </c>
      <c r="G146" s="136" t="s">
        <v>1087</v>
      </c>
    </row>
    <row r="147" spans="1:7" s="15" customFormat="1" ht="15" customHeight="1" x14ac:dyDescent="0.2">
      <c r="A147" s="15" t="s">
        <v>453</v>
      </c>
      <c r="B147" s="16">
        <v>14</v>
      </c>
      <c r="C147" s="16" t="s">
        <v>7</v>
      </c>
      <c r="D147" s="16" t="s">
        <v>522</v>
      </c>
      <c r="E147" s="16">
        <v>1</v>
      </c>
      <c r="F147" s="15" t="s">
        <v>12</v>
      </c>
      <c r="G147" s="136" t="s">
        <v>1087</v>
      </c>
    </row>
    <row r="148" spans="1:7" s="15" customFormat="1" ht="15" customHeight="1" x14ac:dyDescent="0.2">
      <c r="A148" s="15" t="s">
        <v>453</v>
      </c>
      <c r="B148" s="16">
        <v>15</v>
      </c>
      <c r="C148" s="16" t="s">
        <v>7</v>
      </c>
      <c r="D148" s="16" t="s">
        <v>527</v>
      </c>
      <c r="E148" s="16">
        <v>1</v>
      </c>
      <c r="F148" s="15" t="s">
        <v>12</v>
      </c>
      <c r="G148" s="136" t="s">
        <v>712</v>
      </c>
    </row>
    <row r="149" spans="1:7" s="15" customFormat="1" ht="15" customHeight="1" x14ac:dyDescent="0.2">
      <c r="A149" s="15" t="s">
        <v>453</v>
      </c>
      <c r="B149" s="16">
        <v>15</v>
      </c>
      <c r="C149" s="16" t="s">
        <v>9</v>
      </c>
      <c r="D149" s="16" t="s">
        <v>526</v>
      </c>
      <c r="E149" s="16">
        <v>1</v>
      </c>
      <c r="F149" s="15" t="s">
        <v>12</v>
      </c>
      <c r="G149" s="136" t="s">
        <v>1087</v>
      </c>
    </row>
    <row r="150" spans="1:7" s="15" customFormat="1" ht="15" customHeight="1" x14ac:dyDescent="0.2">
      <c r="A150" s="15" t="s">
        <v>453</v>
      </c>
      <c r="B150" s="16">
        <v>17</v>
      </c>
      <c r="C150" s="16" t="s">
        <v>7</v>
      </c>
      <c r="D150" s="16" t="s">
        <v>533</v>
      </c>
      <c r="E150" s="16">
        <v>1</v>
      </c>
      <c r="F150" s="15" t="s">
        <v>12</v>
      </c>
      <c r="G150" s="136" t="s">
        <v>1087</v>
      </c>
    </row>
    <row r="151" spans="1:7" s="15" customFormat="1" ht="15" customHeight="1" x14ac:dyDescent="0.2">
      <c r="A151" s="15" t="s">
        <v>453</v>
      </c>
      <c r="B151" s="16">
        <v>17</v>
      </c>
      <c r="C151" s="16" t="s">
        <v>13</v>
      </c>
      <c r="D151" s="16" t="s">
        <v>534</v>
      </c>
      <c r="E151" s="16">
        <v>1</v>
      </c>
      <c r="F151" s="15" t="s">
        <v>12</v>
      </c>
      <c r="G151" s="136" t="s">
        <v>1087</v>
      </c>
    </row>
    <row r="152" spans="1:7" s="15" customFormat="1" ht="15" customHeight="1" x14ac:dyDescent="0.2">
      <c r="A152" s="15" t="s">
        <v>453</v>
      </c>
      <c r="B152" s="16">
        <v>17</v>
      </c>
      <c r="C152" s="16" t="s">
        <v>9</v>
      </c>
      <c r="D152" s="16" t="s">
        <v>532</v>
      </c>
      <c r="E152" s="16">
        <v>2</v>
      </c>
      <c r="F152" s="15" t="s">
        <v>12</v>
      </c>
      <c r="G152" s="136" t="s">
        <v>1087</v>
      </c>
    </row>
    <row r="153" spans="1:7" s="15" customFormat="1" ht="15" customHeight="1" x14ac:dyDescent="0.2">
      <c r="A153" s="15" t="s">
        <v>453</v>
      </c>
      <c r="B153" s="16">
        <v>18</v>
      </c>
      <c r="C153" s="16" t="s">
        <v>7</v>
      </c>
      <c r="D153" s="16" t="s">
        <v>539</v>
      </c>
      <c r="E153" s="16">
        <v>1</v>
      </c>
      <c r="F153" s="15" t="s">
        <v>12</v>
      </c>
      <c r="G153" s="136" t="s">
        <v>962</v>
      </c>
    </row>
    <row r="154" spans="1:7" s="15" customFormat="1" ht="15" customHeight="1" x14ac:dyDescent="0.2">
      <c r="A154" s="15" t="s">
        <v>453</v>
      </c>
      <c r="B154" s="16">
        <v>18</v>
      </c>
      <c r="C154" s="16" t="s">
        <v>7</v>
      </c>
      <c r="D154" s="16" t="s">
        <v>537</v>
      </c>
      <c r="E154" s="16">
        <v>1</v>
      </c>
      <c r="F154" s="15" t="s">
        <v>12</v>
      </c>
      <c r="G154" s="136" t="s">
        <v>973</v>
      </c>
    </row>
    <row r="155" spans="1:7" s="15" customFormat="1" ht="15" customHeight="1" x14ac:dyDescent="0.2">
      <c r="A155" s="15" t="s">
        <v>453</v>
      </c>
      <c r="B155" s="16">
        <v>18</v>
      </c>
      <c r="C155" s="16" t="s">
        <v>7</v>
      </c>
      <c r="D155" s="16" t="s">
        <v>538</v>
      </c>
      <c r="E155" s="16">
        <v>1</v>
      </c>
      <c r="F155" s="15" t="s">
        <v>12</v>
      </c>
      <c r="G155" s="136" t="s">
        <v>1087</v>
      </c>
    </row>
    <row r="156" spans="1:7" s="15" customFormat="1" ht="15" customHeight="1" x14ac:dyDescent="0.2">
      <c r="A156" s="15" t="s">
        <v>453</v>
      </c>
      <c r="B156" s="16">
        <v>18</v>
      </c>
      <c r="C156" s="16" t="s">
        <v>9</v>
      </c>
      <c r="D156" s="16" t="s">
        <v>535</v>
      </c>
      <c r="E156" s="16">
        <v>1</v>
      </c>
      <c r="F156" s="15" t="s">
        <v>12</v>
      </c>
      <c r="G156" s="136" t="s">
        <v>1087</v>
      </c>
    </row>
    <row r="157" spans="1:7" s="15" customFormat="1" ht="15" customHeight="1" x14ac:dyDescent="0.2">
      <c r="A157" s="15" t="s">
        <v>453</v>
      </c>
      <c r="B157" s="16">
        <v>19</v>
      </c>
      <c r="C157" s="16" t="s">
        <v>7</v>
      </c>
      <c r="D157" s="16" t="s">
        <v>542</v>
      </c>
      <c r="E157" s="16">
        <v>1</v>
      </c>
      <c r="F157" s="15" t="s">
        <v>12</v>
      </c>
      <c r="G157" s="136" t="s">
        <v>1087</v>
      </c>
    </row>
    <row r="158" spans="1:7" s="15" customFormat="1" ht="15" customHeight="1" x14ac:dyDescent="0.2">
      <c r="A158" s="15" t="s">
        <v>453</v>
      </c>
      <c r="B158" s="16">
        <v>20</v>
      </c>
      <c r="C158" s="16" t="s">
        <v>13</v>
      </c>
      <c r="D158" s="16" t="s">
        <v>546</v>
      </c>
      <c r="E158" s="16">
        <v>1</v>
      </c>
      <c r="F158" s="15" t="s">
        <v>12</v>
      </c>
      <c r="G158" s="136" t="s">
        <v>1087</v>
      </c>
    </row>
    <row r="159" spans="1:7" s="15" customFormat="1" ht="15" customHeight="1" x14ac:dyDescent="0.2">
      <c r="A159" s="15" t="s">
        <v>453</v>
      </c>
      <c r="B159" s="16">
        <v>21</v>
      </c>
      <c r="C159" s="16" t="s">
        <v>7</v>
      </c>
      <c r="D159" s="16" t="s">
        <v>549</v>
      </c>
      <c r="E159" s="16">
        <v>1</v>
      </c>
      <c r="F159" s="15" t="s">
        <v>12</v>
      </c>
      <c r="G159" s="136" t="s">
        <v>1087</v>
      </c>
    </row>
    <row r="160" spans="1:7" s="15" customFormat="1" ht="15" customHeight="1" x14ac:dyDescent="0.2">
      <c r="A160" s="15" t="s">
        <v>453</v>
      </c>
      <c r="B160" s="16">
        <v>22</v>
      </c>
      <c r="C160" s="16" t="s">
        <v>7</v>
      </c>
      <c r="D160" s="16" t="s">
        <v>552</v>
      </c>
      <c r="E160" s="16">
        <v>1</v>
      </c>
      <c r="F160" s="15" t="s">
        <v>12</v>
      </c>
      <c r="G160" s="136" t="s">
        <v>1087</v>
      </c>
    </row>
    <row r="161" spans="1:9" s="15" customFormat="1" ht="15" customHeight="1" x14ac:dyDescent="0.2">
      <c r="A161" s="15" t="s">
        <v>453</v>
      </c>
      <c r="B161" s="16">
        <v>22</v>
      </c>
      <c r="C161" s="16" t="s">
        <v>9</v>
      </c>
      <c r="D161" s="16" t="s">
        <v>550</v>
      </c>
      <c r="E161" s="16">
        <v>1</v>
      </c>
      <c r="F161" s="15" t="s">
        <v>12</v>
      </c>
      <c r="G161" s="136" t="s">
        <v>1087</v>
      </c>
    </row>
    <row r="162" spans="1:9" s="15" customFormat="1" ht="15" customHeight="1" x14ac:dyDescent="0.2">
      <c r="A162" s="15" t="s">
        <v>453</v>
      </c>
      <c r="B162" s="16">
        <v>23</v>
      </c>
      <c r="C162" s="16" t="s">
        <v>9</v>
      </c>
      <c r="D162" s="16" t="s">
        <v>553</v>
      </c>
      <c r="E162" s="16">
        <v>1</v>
      </c>
      <c r="F162" s="15" t="s">
        <v>12</v>
      </c>
      <c r="G162" s="136" t="s">
        <v>1087</v>
      </c>
    </row>
    <row r="163" spans="1:9" s="15" customFormat="1" ht="15" customHeight="1" x14ac:dyDescent="0.2">
      <c r="A163" s="15" t="s">
        <v>453</v>
      </c>
      <c r="B163" s="16">
        <v>23</v>
      </c>
      <c r="C163" s="16" t="s">
        <v>7</v>
      </c>
      <c r="D163" s="16" t="s">
        <v>555</v>
      </c>
      <c r="E163" s="16">
        <v>2</v>
      </c>
      <c r="F163" s="15" t="s">
        <v>12</v>
      </c>
      <c r="G163" s="136" t="s">
        <v>1087</v>
      </c>
    </row>
    <row r="164" spans="1:9" s="15" customFormat="1" ht="15" customHeight="1" x14ac:dyDescent="0.2">
      <c r="A164" s="15" t="s">
        <v>453</v>
      </c>
      <c r="B164" s="16">
        <v>24</v>
      </c>
      <c r="C164" s="16" t="s">
        <v>7</v>
      </c>
      <c r="D164" s="16" t="s">
        <v>558</v>
      </c>
      <c r="E164" s="16">
        <v>1</v>
      </c>
      <c r="F164" s="15" t="s">
        <v>12</v>
      </c>
      <c r="G164" s="136" t="s">
        <v>882</v>
      </c>
    </row>
    <row r="165" spans="1:9" s="15" customFormat="1" ht="15" customHeight="1" x14ac:dyDescent="0.2">
      <c r="A165" s="15" t="s">
        <v>453</v>
      </c>
      <c r="B165" s="16">
        <v>25</v>
      </c>
      <c r="C165" s="16" t="s">
        <v>7</v>
      </c>
      <c r="D165" s="16" t="s">
        <v>561</v>
      </c>
      <c r="E165" s="16">
        <v>1</v>
      </c>
      <c r="F165" s="15" t="s">
        <v>12</v>
      </c>
      <c r="G165" s="136" t="s">
        <v>1087</v>
      </c>
    </row>
    <row r="166" spans="1:9" s="15" customFormat="1" ht="15" customHeight="1" x14ac:dyDescent="0.2">
      <c r="A166" s="15" t="s">
        <v>453</v>
      </c>
      <c r="B166" s="16">
        <v>26</v>
      </c>
      <c r="C166" s="16" t="s">
        <v>9</v>
      </c>
      <c r="D166" s="16" t="s">
        <v>564</v>
      </c>
      <c r="E166" s="16">
        <v>1</v>
      </c>
      <c r="F166" s="15" t="s">
        <v>12</v>
      </c>
      <c r="G166" s="136" t="s">
        <v>1087</v>
      </c>
    </row>
    <row r="167" spans="1:9" s="15" customFormat="1" ht="15" customHeight="1" x14ac:dyDescent="0.2">
      <c r="A167" s="15" t="s">
        <v>453</v>
      </c>
      <c r="B167" s="16">
        <v>28</v>
      </c>
      <c r="C167" s="16" t="s">
        <v>7</v>
      </c>
      <c r="D167" s="16" t="s">
        <v>571</v>
      </c>
      <c r="E167" s="16">
        <v>1</v>
      </c>
      <c r="F167" s="15" t="s">
        <v>634</v>
      </c>
      <c r="G167" s="136" t="s">
        <v>1012</v>
      </c>
    </row>
    <row r="168" spans="1:9" s="15" customFormat="1" ht="15" customHeight="1" x14ac:dyDescent="0.2">
      <c r="A168" s="15" t="s">
        <v>453</v>
      </c>
      <c r="B168" s="16">
        <v>28</v>
      </c>
      <c r="C168" s="16" t="s">
        <v>7</v>
      </c>
      <c r="D168" s="16" t="s">
        <v>572</v>
      </c>
      <c r="E168" s="16">
        <v>1</v>
      </c>
      <c r="F168" s="15" t="s">
        <v>616</v>
      </c>
      <c r="G168" s="136" t="s">
        <v>859</v>
      </c>
    </row>
    <row r="169" spans="1:9" s="15" customFormat="1" ht="15" customHeight="1" x14ac:dyDescent="0.2">
      <c r="A169" s="15" t="s">
        <v>453</v>
      </c>
      <c r="B169" s="16">
        <v>28</v>
      </c>
      <c r="C169" s="16" t="s">
        <v>13</v>
      </c>
      <c r="D169" s="16" t="s">
        <v>573</v>
      </c>
      <c r="E169" s="16">
        <v>1</v>
      </c>
      <c r="F169" s="15" t="s">
        <v>12</v>
      </c>
      <c r="G169" s="136" t="s">
        <v>1022</v>
      </c>
    </row>
    <row r="170" spans="1:9" s="15" customFormat="1" ht="15" customHeight="1" x14ac:dyDescent="0.2">
      <c r="A170" s="15" t="s">
        <v>453</v>
      </c>
      <c r="B170" s="16">
        <v>28</v>
      </c>
      <c r="C170" s="16" t="s">
        <v>9</v>
      </c>
      <c r="D170" s="16" t="s">
        <v>569</v>
      </c>
      <c r="E170" s="16">
        <v>2</v>
      </c>
      <c r="F170" s="15" t="s">
        <v>12</v>
      </c>
      <c r="G170" s="136" t="s">
        <v>1087</v>
      </c>
    </row>
    <row r="171" spans="1:9" x14ac:dyDescent="0.2">
      <c r="A171" s="15" t="s">
        <v>453</v>
      </c>
      <c r="B171" s="16">
        <v>29</v>
      </c>
      <c r="C171" s="16" t="s">
        <v>7</v>
      </c>
      <c r="D171" s="16" t="s">
        <v>576</v>
      </c>
      <c r="E171" s="16">
        <v>1</v>
      </c>
      <c r="F171" s="15" t="s">
        <v>12</v>
      </c>
      <c r="G171" s="136" t="s">
        <v>1087</v>
      </c>
      <c r="H171" s="15"/>
      <c r="I171" s="15"/>
    </row>
    <row r="172" spans="1:9" x14ac:dyDescent="0.2">
      <c r="A172" s="15" t="s">
        <v>453</v>
      </c>
      <c r="B172" s="16">
        <v>29</v>
      </c>
      <c r="C172" s="16" t="s">
        <v>9</v>
      </c>
      <c r="D172" s="16" t="s">
        <v>574</v>
      </c>
      <c r="E172" s="16">
        <v>1</v>
      </c>
      <c r="F172" s="15" t="s">
        <v>12</v>
      </c>
      <c r="G172" s="136" t="s">
        <v>1087</v>
      </c>
      <c r="H172" s="15"/>
      <c r="I172" s="15"/>
    </row>
    <row r="173" spans="1:9" x14ac:dyDescent="0.2">
      <c r="A173" s="15" t="s">
        <v>453</v>
      </c>
      <c r="B173" s="16">
        <v>30</v>
      </c>
      <c r="C173" s="16" t="s">
        <v>13</v>
      </c>
      <c r="D173" s="16" t="s">
        <v>583</v>
      </c>
      <c r="E173" s="16">
        <v>1</v>
      </c>
      <c r="F173" s="15" t="s">
        <v>12</v>
      </c>
      <c r="G173" s="136" t="s">
        <v>1087</v>
      </c>
      <c r="H173" s="15"/>
      <c r="I173" s="15"/>
    </row>
    <row r="174" spans="1:9" x14ac:dyDescent="0.2">
      <c r="A174" s="15" t="s">
        <v>453</v>
      </c>
      <c r="B174" s="16">
        <v>30</v>
      </c>
      <c r="C174" s="16" t="s">
        <v>9</v>
      </c>
      <c r="D174" s="16" t="s">
        <v>581</v>
      </c>
      <c r="E174" s="16">
        <v>1</v>
      </c>
      <c r="F174" s="15" t="s">
        <v>12</v>
      </c>
      <c r="G174" s="136" t="s">
        <v>785</v>
      </c>
      <c r="H174" s="15"/>
      <c r="I174" s="15"/>
    </row>
    <row r="175" spans="1:9" x14ac:dyDescent="0.2">
      <c r="A175" s="15" t="s">
        <v>453</v>
      </c>
      <c r="B175" s="16">
        <v>31</v>
      </c>
      <c r="C175" s="16" t="s">
        <v>7</v>
      </c>
      <c r="D175" s="16" t="s">
        <v>589</v>
      </c>
      <c r="E175" s="16">
        <v>1</v>
      </c>
      <c r="F175" s="15" t="s">
        <v>12</v>
      </c>
      <c r="G175" s="136" t="s">
        <v>1087</v>
      </c>
      <c r="H175" s="15"/>
      <c r="I175" s="15"/>
    </row>
    <row r="176" spans="1:9" x14ac:dyDescent="0.2">
      <c r="A176" s="15" t="s">
        <v>453</v>
      </c>
      <c r="B176" s="16">
        <v>31</v>
      </c>
      <c r="C176" s="16" t="s">
        <v>7</v>
      </c>
      <c r="D176" s="16" t="s">
        <v>586</v>
      </c>
      <c r="E176" s="16">
        <v>1</v>
      </c>
      <c r="F176" s="15" t="s">
        <v>12</v>
      </c>
      <c r="G176" s="136" t="s">
        <v>1087</v>
      </c>
      <c r="H176" s="15"/>
      <c r="I176" s="15"/>
    </row>
    <row r="177" spans="1:9" x14ac:dyDescent="0.2">
      <c r="A177" s="15" t="s">
        <v>453</v>
      </c>
      <c r="B177" s="16">
        <v>31</v>
      </c>
      <c r="C177" s="16" t="s">
        <v>9</v>
      </c>
      <c r="D177" s="16" t="s">
        <v>585</v>
      </c>
      <c r="E177" s="16">
        <v>1</v>
      </c>
      <c r="F177" s="15" t="s">
        <v>12</v>
      </c>
      <c r="G177" s="136" t="s">
        <v>1087</v>
      </c>
      <c r="H177" s="15"/>
      <c r="I177" s="15"/>
    </row>
    <row r="178" spans="1:9" x14ac:dyDescent="0.2">
      <c r="A178" s="15" t="s">
        <v>453</v>
      </c>
      <c r="B178" s="16">
        <v>32</v>
      </c>
      <c r="C178" s="16" t="s">
        <v>7</v>
      </c>
      <c r="D178" s="16" t="s">
        <v>591</v>
      </c>
      <c r="E178" s="16">
        <v>1</v>
      </c>
      <c r="F178" s="15" t="s">
        <v>12</v>
      </c>
      <c r="G178" s="136" t="s">
        <v>1087</v>
      </c>
      <c r="H178" s="15"/>
      <c r="I178" s="15"/>
    </row>
    <row r="179" spans="1:9" x14ac:dyDescent="0.2">
      <c r="A179" s="15" t="s">
        <v>453</v>
      </c>
      <c r="B179" s="16">
        <v>33</v>
      </c>
      <c r="C179" s="16" t="s">
        <v>7</v>
      </c>
      <c r="D179" s="16" t="s">
        <v>595</v>
      </c>
      <c r="E179" s="16">
        <v>1</v>
      </c>
      <c r="F179" s="15" t="s">
        <v>12</v>
      </c>
      <c r="G179" s="136" t="s">
        <v>1054</v>
      </c>
      <c r="H179" s="15"/>
      <c r="I179" s="15"/>
    </row>
    <row r="180" spans="1:9" ht="32" x14ac:dyDescent="0.2">
      <c r="A180" s="15" t="s">
        <v>453</v>
      </c>
      <c r="B180" s="16">
        <v>34</v>
      </c>
      <c r="C180" s="16" t="s">
        <v>7</v>
      </c>
      <c r="D180" s="16" t="s">
        <v>600</v>
      </c>
      <c r="E180" s="16">
        <v>1</v>
      </c>
      <c r="F180" s="15" t="s">
        <v>12</v>
      </c>
      <c r="G180" s="136" t="s">
        <v>1066</v>
      </c>
      <c r="H180" s="15"/>
      <c r="I180" s="15"/>
    </row>
    <row r="181" spans="1:9" x14ac:dyDescent="0.2">
      <c r="A181" s="15" t="s">
        <v>453</v>
      </c>
      <c r="B181" s="16">
        <v>34</v>
      </c>
      <c r="C181" s="16" t="s">
        <v>13</v>
      </c>
      <c r="D181" s="16" t="s">
        <v>601</v>
      </c>
      <c r="E181" s="16">
        <v>1</v>
      </c>
      <c r="F181" s="15" t="s">
        <v>12</v>
      </c>
      <c r="G181" s="136" t="s">
        <v>1093</v>
      </c>
      <c r="H181" s="15"/>
      <c r="I181" s="15"/>
    </row>
    <row r="182" spans="1:9" x14ac:dyDescent="0.2">
      <c r="A182" s="15" t="s">
        <v>453</v>
      </c>
      <c r="B182" s="16">
        <v>34</v>
      </c>
      <c r="C182" s="16" t="s">
        <v>9</v>
      </c>
      <c r="D182" s="16" t="s">
        <v>598</v>
      </c>
      <c r="E182" s="16">
        <v>1</v>
      </c>
      <c r="F182" s="15" t="s">
        <v>12</v>
      </c>
      <c r="G182" s="136" t="s">
        <v>1087</v>
      </c>
      <c r="H182" s="15"/>
      <c r="I182" s="15"/>
    </row>
    <row r="183" spans="1:9" x14ac:dyDescent="0.2">
      <c r="A183" s="15" t="s">
        <v>453</v>
      </c>
      <c r="B183" s="16">
        <v>35</v>
      </c>
      <c r="C183" s="16" t="s">
        <v>7</v>
      </c>
      <c r="D183" s="16" t="s">
        <v>606</v>
      </c>
      <c r="E183" s="16">
        <v>1</v>
      </c>
      <c r="F183" s="15" t="s">
        <v>12</v>
      </c>
      <c r="G183" s="136" t="s">
        <v>1078</v>
      </c>
      <c r="H183" s="15"/>
      <c r="I183" s="15"/>
    </row>
    <row r="184" spans="1:9" x14ac:dyDescent="0.2">
      <c r="A184" s="15" t="s">
        <v>453</v>
      </c>
      <c r="B184" s="16">
        <v>35</v>
      </c>
      <c r="C184" s="16" t="s">
        <v>9</v>
      </c>
      <c r="D184" s="16" t="s">
        <v>604</v>
      </c>
      <c r="E184" s="16">
        <v>1</v>
      </c>
      <c r="F184" s="15" t="s">
        <v>12</v>
      </c>
      <c r="G184" s="136" t="s">
        <v>1087</v>
      </c>
      <c r="H184" s="15"/>
      <c r="I184" s="15"/>
    </row>
    <row r="185" spans="1:9" x14ac:dyDescent="0.2">
      <c r="A185" s="15" t="s">
        <v>453</v>
      </c>
      <c r="B185" s="16">
        <v>37</v>
      </c>
      <c r="C185" s="16" t="s">
        <v>7</v>
      </c>
      <c r="D185" s="16" t="s">
        <v>612</v>
      </c>
      <c r="E185" s="16">
        <v>1</v>
      </c>
      <c r="F185" s="15" t="s">
        <v>12</v>
      </c>
      <c r="G185" s="136" t="s">
        <v>1087</v>
      </c>
      <c r="H185" s="15"/>
      <c r="I185" s="15"/>
    </row>
    <row r="186" spans="1:9" x14ac:dyDescent="0.2">
      <c r="A186" s="15" t="s">
        <v>453</v>
      </c>
      <c r="B186" s="16">
        <v>38</v>
      </c>
      <c r="C186" s="16" t="s">
        <v>9</v>
      </c>
      <c r="D186" s="16" t="s">
        <v>613</v>
      </c>
      <c r="E186" s="16">
        <v>1</v>
      </c>
      <c r="F186" s="15" t="s">
        <v>616</v>
      </c>
      <c r="G186" s="136" t="s">
        <v>1085</v>
      </c>
      <c r="H186" s="15"/>
      <c r="I186" s="15"/>
    </row>
    <row r="187" spans="1:9" x14ac:dyDescent="0.2">
      <c r="A187" s="15" t="s">
        <v>453</v>
      </c>
      <c r="B187" s="16">
        <v>38</v>
      </c>
      <c r="C187" s="16" t="s">
        <v>7</v>
      </c>
      <c r="D187" s="16" t="s">
        <v>615</v>
      </c>
      <c r="E187" s="16">
        <v>1</v>
      </c>
      <c r="F187" s="15" t="s">
        <v>12</v>
      </c>
      <c r="G187" s="136" t="s">
        <v>1087</v>
      </c>
      <c r="H187" s="15"/>
      <c r="I187" s="15"/>
    </row>
  </sheetData>
  <autoFilter ref="A22:G22" xr:uid="{57D3C366-7180-8D4C-A430-71D4FFA687F1}">
    <sortState ref="A23:G187">
      <sortCondition ref="A22"/>
    </sortState>
  </autoFilter>
  <sortState ref="A23:G187">
    <sortCondition ref="E187"/>
  </sortState>
  <mergeCells count="10">
    <mergeCell ref="A1:I2"/>
    <mergeCell ref="A20:I21"/>
    <mergeCell ref="A15:B15"/>
    <mergeCell ref="D15:E15"/>
    <mergeCell ref="G15:H15"/>
    <mergeCell ref="A3:B3"/>
    <mergeCell ref="D3:E3"/>
    <mergeCell ref="G3:H3"/>
    <mergeCell ref="A9:B9"/>
    <mergeCell ref="D9:E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A0A03-5734-416F-BA09-35C672F8F0BA}">
  <dimension ref="A1:I186"/>
  <sheetViews>
    <sheetView workbookViewId="0">
      <pane ySplit="21" topLeftCell="A22" activePane="bottomLeft" state="frozen"/>
      <selection pane="bottomLeft" activeCell="F26" sqref="F26"/>
    </sheetView>
  </sheetViews>
  <sheetFormatPr baseColWidth="10" defaultColWidth="8.83203125" defaultRowHeight="16" x14ac:dyDescent="0.2"/>
  <cols>
    <col min="1" max="1" width="22.33203125" customWidth="1"/>
    <col min="2" max="2" width="6.83203125" customWidth="1"/>
    <col min="3" max="3" width="7.33203125" customWidth="1"/>
    <col min="4" max="4" width="17.83203125" customWidth="1"/>
    <col min="5" max="5" width="10.1640625" customWidth="1"/>
    <col min="6" max="6" width="10.83203125" customWidth="1"/>
    <col min="7" max="7" width="11.83203125" style="133" customWidth="1"/>
  </cols>
  <sheetData>
    <row r="1" spans="1:9" s="124" customFormat="1" ht="49" customHeight="1" thickBot="1" x14ac:dyDescent="0.25">
      <c r="A1" s="340" t="s">
        <v>1146</v>
      </c>
      <c r="B1" s="340"/>
      <c r="C1" s="340"/>
      <c r="D1" s="340"/>
      <c r="E1" s="340"/>
      <c r="F1" s="340"/>
      <c r="G1" s="340"/>
      <c r="H1" s="340"/>
    </row>
    <row r="2" spans="1:9" s="126" customFormat="1" ht="15" customHeight="1" x14ac:dyDescent="0.2">
      <c r="A2" s="327" t="s">
        <v>1105</v>
      </c>
      <c r="B2" s="328"/>
      <c r="C2" s="60"/>
      <c r="D2" s="329" t="s">
        <v>453</v>
      </c>
      <c r="E2" s="330"/>
      <c r="F2" s="64"/>
      <c r="G2" s="331" t="s">
        <v>0</v>
      </c>
      <c r="H2" s="332"/>
      <c r="I2" s="66"/>
    </row>
    <row r="3" spans="1:9" s="18" customFormat="1" ht="15" customHeight="1" x14ac:dyDescent="0.2">
      <c r="A3" s="33" t="s">
        <v>12</v>
      </c>
      <c r="B3" s="34">
        <v>153</v>
      </c>
      <c r="C3" s="61">
        <f>SUM(B3/B6)</f>
        <v>0.92727272727272725</v>
      </c>
      <c r="D3" s="37" t="s">
        <v>12</v>
      </c>
      <c r="E3" s="38">
        <v>47</v>
      </c>
      <c r="F3" s="65">
        <f>SUM(E3/E6)</f>
        <v>0.8867924528301887</v>
      </c>
      <c r="G3" s="138" t="s">
        <v>12</v>
      </c>
      <c r="H3" s="42">
        <v>106</v>
      </c>
      <c r="I3" s="67">
        <f>SUM(H3/H6)</f>
        <v>0.9464285714285714</v>
      </c>
    </row>
    <row r="4" spans="1:9" s="18" customFormat="1" ht="15" customHeight="1" x14ac:dyDescent="0.2">
      <c r="A4" s="33" t="s">
        <v>634</v>
      </c>
      <c r="B4" s="34">
        <v>1</v>
      </c>
      <c r="C4" s="61">
        <f>SUM(B4/B6)</f>
        <v>6.0606060606060606E-3</v>
      </c>
      <c r="D4" s="37" t="s">
        <v>634</v>
      </c>
      <c r="E4" s="38">
        <v>1</v>
      </c>
      <c r="F4" s="65">
        <f>SUM(E4/E6)</f>
        <v>1.8867924528301886E-2</v>
      </c>
      <c r="G4" s="138" t="s">
        <v>634</v>
      </c>
      <c r="H4" s="42">
        <v>0</v>
      </c>
      <c r="I4" s="67">
        <f>SUM(H4/H6)</f>
        <v>0</v>
      </c>
    </row>
    <row r="5" spans="1:9" s="18" customFormat="1" ht="15" customHeight="1" thickBot="1" x14ac:dyDescent="0.25">
      <c r="A5" s="35" t="s">
        <v>616</v>
      </c>
      <c r="B5" s="36">
        <v>11</v>
      </c>
      <c r="C5" s="61">
        <f>SUM(B5/B6)</f>
        <v>6.6666666666666666E-2</v>
      </c>
      <c r="D5" s="39" t="s">
        <v>616</v>
      </c>
      <c r="E5" s="40">
        <v>5</v>
      </c>
      <c r="F5" s="65">
        <f>SUM(E5/E6)</f>
        <v>9.4339622641509441E-2</v>
      </c>
      <c r="G5" s="139" t="s">
        <v>616</v>
      </c>
      <c r="H5" s="44">
        <v>6</v>
      </c>
      <c r="I5" s="67">
        <f>SUM(H5/H6)</f>
        <v>5.3571428571428568E-2</v>
      </c>
    </row>
    <row r="6" spans="1:9" s="18" customFormat="1" ht="15" customHeight="1" thickBot="1" x14ac:dyDescent="0.25">
      <c r="A6" s="35" t="s">
        <v>1105</v>
      </c>
      <c r="B6" s="62">
        <f>SUM(B3:B5)</f>
        <v>165</v>
      </c>
      <c r="C6" s="36"/>
      <c r="D6" s="39" t="s">
        <v>1105</v>
      </c>
      <c r="E6" s="59">
        <f>SUM(E3:E5)</f>
        <v>53</v>
      </c>
      <c r="F6" s="40"/>
      <c r="G6" s="139" t="s">
        <v>1105</v>
      </c>
      <c r="H6" s="63">
        <f>SUM(H3:H5)</f>
        <v>112</v>
      </c>
      <c r="I6" s="44"/>
    </row>
    <row r="7" spans="1:9" s="18" customFormat="1" ht="15" customHeight="1" thickBot="1" x14ac:dyDescent="0.25">
      <c r="A7"/>
      <c r="B7"/>
      <c r="C7"/>
      <c r="D7"/>
      <c r="E7"/>
      <c r="F7"/>
      <c r="G7" s="133"/>
      <c r="H7"/>
      <c r="I7"/>
    </row>
    <row r="8" spans="1:9" s="18" customFormat="1" ht="15" customHeight="1" x14ac:dyDescent="0.2">
      <c r="A8" s="333" t="s">
        <v>1108</v>
      </c>
      <c r="B8" s="334"/>
      <c r="C8" s="54"/>
      <c r="D8" s="335" t="s">
        <v>1110</v>
      </c>
      <c r="E8" s="336"/>
      <c r="F8" s="57"/>
      <c r="G8" s="133"/>
      <c r="H8"/>
      <c r="I8"/>
    </row>
    <row r="9" spans="1:9" s="18" customFormat="1" ht="15" customHeight="1" x14ac:dyDescent="0.2">
      <c r="A9" s="45" t="s">
        <v>12</v>
      </c>
      <c r="B9" s="46">
        <v>17</v>
      </c>
      <c r="C9" s="55">
        <f>SUM(B9/B12)</f>
        <v>0.85</v>
      </c>
      <c r="D9" s="49" t="s">
        <v>12</v>
      </c>
      <c r="E9" s="50">
        <v>136</v>
      </c>
      <c r="F9" s="58">
        <f>SUM(E9/E12)</f>
        <v>0.93793103448275861</v>
      </c>
      <c r="G9" s="133"/>
      <c r="H9"/>
      <c r="I9"/>
    </row>
    <row r="10" spans="1:9" s="18" customFormat="1" ht="15" customHeight="1" x14ac:dyDescent="0.2">
      <c r="A10" s="45" t="s">
        <v>634</v>
      </c>
      <c r="B10" s="46">
        <v>0</v>
      </c>
      <c r="C10" s="55">
        <f>SUM(B10/B12)</f>
        <v>0</v>
      </c>
      <c r="D10" s="49" t="s">
        <v>634</v>
      </c>
      <c r="E10" s="50">
        <v>1</v>
      </c>
      <c r="F10" s="58">
        <f>SUM(E10/E12)</f>
        <v>6.8965517241379309E-3</v>
      </c>
      <c r="G10" s="133"/>
      <c r="H10"/>
      <c r="I10"/>
    </row>
    <row r="11" spans="1:9" s="18" customFormat="1" ht="15" customHeight="1" thickBot="1" x14ac:dyDescent="0.25">
      <c r="A11" s="47" t="s">
        <v>616</v>
      </c>
      <c r="B11" s="48">
        <v>3</v>
      </c>
      <c r="C11" s="55">
        <f>SUM(B11/B12)</f>
        <v>0.15</v>
      </c>
      <c r="D11" s="51" t="s">
        <v>616</v>
      </c>
      <c r="E11" s="52">
        <v>8</v>
      </c>
      <c r="F11" s="58">
        <f>SUM(E11/E12)</f>
        <v>5.5172413793103448E-2</v>
      </c>
      <c r="G11" s="133"/>
      <c r="H11"/>
      <c r="I11"/>
    </row>
    <row r="12" spans="1:9" s="18" customFormat="1" ht="15" customHeight="1" thickBot="1" x14ac:dyDescent="0.25">
      <c r="A12" s="47" t="s">
        <v>1105</v>
      </c>
      <c r="B12" s="56">
        <f>SUM(B9:B11)</f>
        <v>20</v>
      </c>
      <c r="C12" s="48"/>
      <c r="D12" s="51" t="s">
        <v>1105</v>
      </c>
      <c r="E12" s="53">
        <f>SUM(E9:E11)</f>
        <v>145</v>
      </c>
      <c r="F12" s="52"/>
      <c r="G12" s="133"/>
      <c r="H12"/>
      <c r="I12"/>
    </row>
    <row r="13" spans="1:9" s="18" customFormat="1" ht="15" customHeight="1" thickBot="1" x14ac:dyDescent="0.25">
      <c r="A13"/>
      <c r="B13"/>
      <c r="C13"/>
      <c r="D13"/>
      <c r="E13"/>
      <c r="F13"/>
      <c r="G13" s="133"/>
      <c r="H13"/>
      <c r="I13"/>
    </row>
    <row r="14" spans="1:9" s="18" customFormat="1" ht="15" customHeight="1" x14ac:dyDescent="0.2">
      <c r="A14" s="321" t="s">
        <v>1111</v>
      </c>
      <c r="B14" s="322"/>
      <c r="C14" s="69"/>
      <c r="D14" s="323" t="s">
        <v>1112</v>
      </c>
      <c r="E14" s="324"/>
      <c r="F14" s="73"/>
      <c r="G14" s="325" t="s">
        <v>1113</v>
      </c>
      <c r="H14" s="326"/>
      <c r="I14" s="75"/>
    </row>
    <row r="15" spans="1:9" s="18" customFormat="1" ht="15" customHeight="1" x14ac:dyDescent="0.2">
      <c r="A15" s="21" t="s">
        <v>12</v>
      </c>
      <c r="B15" s="22">
        <v>47</v>
      </c>
      <c r="C15" s="70">
        <f>SUM(B15/B18)</f>
        <v>0.87037037037037035</v>
      </c>
      <c r="D15" s="25" t="s">
        <v>12</v>
      </c>
      <c r="E15" s="26">
        <v>99</v>
      </c>
      <c r="F15" s="74">
        <f>SUM(E15/E18)</f>
        <v>0.98019801980198018</v>
      </c>
      <c r="G15" s="140" t="s">
        <v>12</v>
      </c>
      <c r="H15" s="30">
        <v>5</v>
      </c>
      <c r="I15" s="76">
        <f>SUM(H15/H18)</f>
        <v>0.625</v>
      </c>
    </row>
    <row r="16" spans="1:9" s="18" customFormat="1" ht="15" customHeight="1" x14ac:dyDescent="0.2">
      <c r="A16" s="21" t="s">
        <v>634</v>
      </c>
      <c r="B16" s="22">
        <v>0</v>
      </c>
      <c r="C16" s="70">
        <f>SUM(B16/B18)</f>
        <v>0</v>
      </c>
      <c r="D16" s="25" t="s">
        <v>634</v>
      </c>
      <c r="E16" s="26">
        <v>0</v>
      </c>
      <c r="F16" s="74">
        <f>SUM(E16/E18)</f>
        <v>0</v>
      </c>
      <c r="G16" s="140" t="s">
        <v>634</v>
      </c>
      <c r="H16" s="30">
        <v>1</v>
      </c>
      <c r="I16" s="76">
        <f>SUM(H16/H18)</f>
        <v>0.125</v>
      </c>
    </row>
    <row r="17" spans="1:9" s="18" customFormat="1" ht="15" customHeight="1" thickBot="1" x14ac:dyDescent="0.25">
      <c r="A17" s="23" t="s">
        <v>616</v>
      </c>
      <c r="B17" s="24">
        <v>7</v>
      </c>
      <c r="C17" s="70">
        <f>SUM(B17/B18)</f>
        <v>0.12962962962962962</v>
      </c>
      <c r="D17" s="27" t="s">
        <v>616</v>
      </c>
      <c r="E17" s="28">
        <v>2</v>
      </c>
      <c r="F17" s="74">
        <f>SUM(E17/E18)</f>
        <v>1.9801980198019802E-2</v>
      </c>
      <c r="G17" s="141" t="s">
        <v>616</v>
      </c>
      <c r="H17" s="32">
        <v>2</v>
      </c>
      <c r="I17" s="76">
        <f>SUM(H17/H18)</f>
        <v>0.25</v>
      </c>
    </row>
    <row r="18" spans="1:9" s="18" customFormat="1" ht="15" customHeight="1" thickBot="1" x14ac:dyDescent="0.25">
      <c r="A18" s="23" t="s">
        <v>1105</v>
      </c>
      <c r="B18" s="71">
        <f>SUM(B15:B17)</f>
        <v>54</v>
      </c>
      <c r="C18" s="24"/>
      <c r="D18" s="27" t="s">
        <v>1105</v>
      </c>
      <c r="E18" s="68">
        <f>SUM(E15:E17)</f>
        <v>101</v>
      </c>
      <c r="F18" s="28"/>
      <c r="G18" s="141" t="s">
        <v>1105</v>
      </c>
      <c r="H18" s="72">
        <f>SUM(H15:H17)</f>
        <v>8</v>
      </c>
      <c r="I18" s="32"/>
    </row>
    <row r="19" spans="1:9" s="18" customFormat="1" ht="15" customHeight="1" x14ac:dyDescent="0.2">
      <c r="A19" s="289" t="s">
        <v>1168</v>
      </c>
      <c r="B19" s="337"/>
      <c r="C19" s="337"/>
      <c r="D19" s="337"/>
      <c r="E19" s="337"/>
      <c r="F19" s="337"/>
      <c r="G19" s="337"/>
      <c r="H19" s="337"/>
      <c r="I19" s="337"/>
    </row>
    <row r="20" spans="1:9" s="18" customFormat="1" ht="15" customHeight="1" x14ac:dyDescent="0.2">
      <c r="A20" s="338"/>
      <c r="B20" s="338"/>
      <c r="C20" s="338"/>
      <c r="D20" s="338"/>
      <c r="E20" s="338"/>
      <c r="F20" s="338"/>
      <c r="G20" s="338"/>
      <c r="H20" s="338"/>
      <c r="I20" s="338"/>
    </row>
    <row r="21" spans="1:9" s="18" customFormat="1" ht="15" customHeight="1" x14ac:dyDescent="0.2">
      <c r="A21" s="126" t="s">
        <v>0</v>
      </c>
      <c r="B21" s="126" t="s">
        <v>1</v>
      </c>
      <c r="C21" s="126" t="s">
        <v>2</v>
      </c>
      <c r="D21" s="126" t="s">
        <v>3</v>
      </c>
      <c r="E21" s="126" t="s">
        <v>4</v>
      </c>
      <c r="F21" s="126" t="s">
        <v>1134</v>
      </c>
      <c r="G21" s="142" t="s">
        <v>1136</v>
      </c>
      <c r="H21" s="126"/>
      <c r="I21" s="128"/>
    </row>
    <row r="22" spans="1:9" s="18" customFormat="1" ht="15" customHeight="1" x14ac:dyDescent="0.2">
      <c r="A22" s="18" t="s">
        <v>452</v>
      </c>
      <c r="B22" s="16">
        <v>1</v>
      </c>
      <c r="C22" s="16" t="s">
        <v>7</v>
      </c>
      <c r="D22" s="16" t="s">
        <v>11</v>
      </c>
      <c r="E22" s="16" t="s">
        <v>1175</v>
      </c>
      <c r="F22" s="18" t="s">
        <v>12</v>
      </c>
      <c r="G22" s="135" t="s">
        <v>1087</v>
      </c>
    </row>
    <row r="23" spans="1:9" s="18" customFormat="1" ht="15" customHeight="1" x14ac:dyDescent="0.2">
      <c r="A23" s="18" t="s">
        <v>452</v>
      </c>
      <c r="B23" s="16">
        <v>2</v>
      </c>
      <c r="C23" s="16" t="s">
        <v>7</v>
      </c>
      <c r="D23" s="16" t="s">
        <v>15</v>
      </c>
      <c r="E23" s="16" t="s">
        <v>1175</v>
      </c>
      <c r="F23" s="18" t="s">
        <v>12</v>
      </c>
      <c r="G23" s="135" t="s">
        <v>1087</v>
      </c>
    </row>
    <row r="24" spans="1:9" s="18" customFormat="1" ht="15" customHeight="1" x14ac:dyDescent="0.2">
      <c r="A24" s="18" t="s">
        <v>452</v>
      </c>
      <c r="B24" s="16">
        <v>2</v>
      </c>
      <c r="C24" s="16" t="s">
        <v>7</v>
      </c>
      <c r="D24" s="16" t="s">
        <v>16</v>
      </c>
      <c r="E24" s="16" t="s">
        <v>1175</v>
      </c>
      <c r="F24" s="18" t="s">
        <v>12</v>
      </c>
      <c r="G24" s="135" t="s">
        <v>1087</v>
      </c>
    </row>
    <row r="25" spans="1:9" s="18" customFormat="1" ht="15" customHeight="1" x14ac:dyDescent="0.2">
      <c r="A25" s="18" t="s">
        <v>452</v>
      </c>
      <c r="B25" s="16">
        <v>3</v>
      </c>
      <c r="C25" s="16" t="s">
        <v>7</v>
      </c>
      <c r="D25" s="16" t="s">
        <v>24</v>
      </c>
      <c r="E25" s="16" t="s">
        <v>1175</v>
      </c>
      <c r="F25" s="18" t="s">
        <v>12</v>
      </c>
      <c r="G25" s="135" t="s">
        <v>1087</v>
      </c>
    </row>
    <row r="26" spans="1:9" s="18" customFormat="1" ht="15" customHeight="1" x14ac:dyDescent="0.2">
      <c r="A26" s="18" t="s">
        <v>452</v>
      </c>
      <c r="B26" s="16">
        <v>4</v>
      </c>
      <c r="C26" s="16" t="s">
        <v>7</v>
      </c>
      <c r="D26" s="16" t="s">
        <v>40</v>
      </c>
      <c r="E26" s="16" t="s">
        <v>1175</v>
      </c>
      <c r="F26" s="18" t="s">
        <v>12</v>
      </c>
      <c r="G26" s="135" t="s">
        <v>1087</v>
      </c>
    </row>
    <row r="27" spans="1:9" s="18" customFormat="1" ht="15" customHeight="1" x14ac:dyDescent="0.2">
      <c r="A27" s="18" t="s">
        <v>452</v>
      </c>
      <c r="B27" s="16">
        <v>6</v>
      </c>
      <c r="C27" s="16" t="s">
        <v>7</v>
      </c>
      <c r="D27" s="16" t="s">
        <v>59</v>
      </c>
      <c r="E27" s="16" t="s">
        <v>1175</v>
      </c>
      <c r="F27" s="18" t="s">
        <v>12</v>
      </c>
      <c r="G27" s="135" t="s">
        <v>1087</v>
      </c>
    </row>
    <row r="28" spans="1:9" s="18" customFormat="1" ht="15" customHeight="1" x14ac:dyDescent="0.2">
      <c r="A28" s="18" t="s">
        <v>452</v>
      </c>
      <c r="B28" s="16">
        <v>6</v>
      </c>
      <c r="C28" s="16" t="s">
        <v>7</v>
      </c>
      <c r="D28" s="16" t="s">
        <v>56</v>
      </c>
      <c r="E28" s="16" t="s">
        <v>1175</v>
      </c>
      <c r="F28" s="18" t="s">
        <v>12</v>
      </c>
      <c r="G28" s="135" t="s">
        <v>632</v>
      </c>
    </row>
    <row r="29" spans="1:9" s="18" customFormat="1" ht="15" customHeight="1" x14ac:dyDescent="0.2">
      <c r="A29" s="18" t="s">
        <v>452</v>
      </c>
      <c r="B29" s="16">
        <v>7</v>
      </c>
      <c r="C29" s="16" t="s">
        <v>7</v>
      </c>
      <c r="D29" s="16" t="s">
        <v>68</v>
      </c>
      <c r="E29" s="16" t="s">
        <v>1175</v>
      </c>
      <c r="F29" s="18" t="s">
        <v>12</v>
      </c>
      <c r="G29" s="135" t="s">
        <v>1087</v>
      </c>
    </row>
    <row r="30" spans="1:9" s="18" customFormat="1" ht="15" customHeight="1" x14ac:dyDescent="0.2">
      <c r="A30" s="15" t="s">
        <v>452</v>
      </c>
      <c r="B30" s="16">
        <v>8</v>
      </c>
      <c r="C30" s="16" t="s">
        <v>9</v>
      </c>
      <c r="D30" s="16" t="s">
        <v>70</v>
      </c>
      <c r="E30" s="16" t="s">
        <v>1175</v>
      </c>
      <c r="F30" s="15" t="s">
        <v>12</v>
      </c>
      <c r="G30" s="136" t="s">
        <v>1087</v>
      </c>
    </row>
    <row r="31" spans="1:9" s="15" customFormat="1" ht="15" customHeight="1" x14ac:dyDescent="0.2">
      <c r="A31" s="18" t="s">
        <v>452</v>
      </c>
      <c r="B31" s="16">
        <v>9</v>
      </c>
      <c r="C31" s="16" t="s">
        <v>7</v>
      </c>
      <c r="D31" s="16" t="s">
        <v>77</v>
      </c>
      <c r="E31" s="16" t="s">
        <v>1175</v>
      </c>
      <c r="F31" s="18" t="s">
        <v>12</v>
      </c>
      <c r="G31" s="135" t="s">
        <v>1087</v>
      </c>
      <c r="H31" s="18"/>
      <c r="I31" s="18"/>
    </row>
    <row r="32" spans="1:9" s="15" customFormat="1" ht="15" customHeight="1" x14ac:dyDescent="0.2">
      <c r="A32" s="15" t="s">
        <v>452</v>
      </c>
      <c r="B32" s="16">
        <v>10</v>
      </c>
      <c r="C32" s="16" t="s">
        <v>9</v>
      </c>
      <c r="D32" s="16" t="s">
        <v>81</v>
      </c>
      <c r="E32" s="16" t="s">
        <v>1175</v>
      </c>
      <c r="F32" s="15" t="s">
        <v>12</v>
      </c>
      <c r="G32" s="136" t="s">
        <v>643</v>
      </c>
      <c r="H32" s="18"/>
      <c r="I32" s="18"/>
    </row>
    <row r="33" spans="1:9" s="15" customFormat="1" ht="15" customHeight="1" x14ac:dyDescent="0.2">
      <c r="A33" s="18" t="s">
        <v>452</v>
      </c>
      <c r="B33" s="16">
        <v>11</v>
      </c>
      <c r="C33" s="16" t="s">
        <v>7</v>
      </c>
      <c r="D33" s="16" t="s">
        <v>89</v>
      </c>
      <c r="E33" s="16" t="s">
        <v>1115</v>
      </c>
      <c r="F33" s="18" t="s">
        <v>12</v>
      </c>
      <c r="G33" s="135" t="s">
        <v>1087</v>
      </c>
      <c r="H33" s="18"/>
      <c r="I33" s="18"/>
    </row>
    <row r="34" spans="1:9" s="15" customFormat="1" ht="15" customHeight="1" x14ac:dyDescent="0.2">
      <c r="A34" s="18" t="s">
        <v>452</v>
      </c>
      <c r="B34" s="16">
        <v>12</v>
      </c>
      <c r="C34" s="16" t="s">
        <v>7</v>
      </c>
      <c r="D34" s="16" t="s">
        <v>93</v>
      </c>
      <c r="E34" s="16" t="s">
        <v>1175</v>
      </c>
      <c r="F34" s="18" t="s">
        <v>12</v>
      </c>
      <c r="G34" s="135" t="s">
        <v>1087</v>
      </c>
      <c r="H34" s="18"/>
      <c r="I34" s="18"/>
    </row>
    <row r="35" spans="1:9" s="15" customFormat="1" ht="15" customHeight="1" x14ac:dyDescent="0.2">
      <c r="A35" s="18" t="s">
        <v>452</v>
      </c>
      <c r="B35" s="16">
        <v>12</v>
      </c>
      <c r="C35" s="16" t="s">
        <v>7</v>
      </c>
      <c r="D35" s="16" t="s">
        <v>94</v>
      </c>
      <c r="E35" s="16" t="s">
        <v>1175</v>
      </c>
      <c r="F35" s="18" t="s">
        <v>12</v>
      </c>
      <c r="G35" s="135" t="s">
        <v>1087</v>
      </c>
      <c r="H35" s="18"/>
      <c r="I35" s="18"/>
    </row>
    <row r="36" spans="1:9" s="15" customFormat="1" ht="15" customHeight="1" x14ac:dyDescent="0.2">
      <c r="A36" s="15" t="s">
        <v>452</v>
      </c>
      <c r="B36" s="16">
        <v>17</v>
      </c>
      <c r="C36" s="16" t="s">
        <v>9</v>
      </c>
      <c r="D36" s="16" t="s">
        <v>109</v>
      </c>
      <c r="E36" s="16" t="s">
        <v>1115</v>
      </c>
      <c r="F36" s="15" t="s">
        <v>12</v>
      </c>
      <c r="G36" s="136" t="s">
        <v>1087</v>
      </c>
      <c r="H36" s="18"/>
      <c r="I36" s="18"/>
    </row>
    <row r="37" spans="1:9" s="15" customFormat="1" ht="15" customHeight="1" x14ac:dyDescent="0.2">
      <c r="A37" s="18" t="s">
        <v>452</v>
      </c>
      <c r="B37" s="16">
        <v>19</v>
      </c>
      <c r="C37" s="16" t="s">
        <v>7</v>
      </c>
      <c r="D37" s="16" t="s">
        <v>115</v>
      </c>
      <c r="E37" s="16" t="s">
        <v>1175</v>
      </c>
      <c r="F37" s="18" t="s">
        <v>12</v>
      </c>
      <c r="G37" s="135" t="s">
        <v>1087</v>
      </c>
      <c r="H37" s="18"/>
      <c r="I37" s="18"/>
    </row>
    <row r="38" spans="1:9" s="15" customFormat="1" ht="15" customHeight="1" x14ac:dyDescent="0.2">
      <c r="A38" s="15" t="s">
        <v>452</v>
      </c>
      <c r="B38" s="16">
        <v>20</v>
      </c>
      <c r="C38" s="16" t="s">
        <v>9</v>
      </c>
      <c r="D38" s="16" t="s">
        <v>116</v>
      </c>
      <c r="E38" s="16" t="s">
        <v>1115</v>
      </c>
      <c r="F38" s="15" t="s">
        <v>12</v>
      </c>
      <c r="G38" s="136" t="s">
        <v>1087</v>
      </c>
      <c r="H38" s="18"/>
      <c r="I38" s="18"/>
    </row>
    <row r="39" spans="1:9" s="15" customFormat="1" ht="15" customHeight="1" x14ac:dyDescent="0.2">
      <c r="A39" s="18" t="s">
        <v>452</v>
      </c>
      <c r="B39" s="16">
        <v>21</v>
      </c>
      <c r="C39" s="16" t="s">
        <v>7</v>
      </c>
      <c r="D39" s="16" t="s">
        <v>119</v>
      </c>
      <c r="E39" s="16" t="s">
        <v>1115</v>
      </c>
      <c r="F39" s="18" t="s">
        <v>12</v>
      </c>
      <c r="G39" s="135" t="s">
        <v>1087</v>
      </c>
      <c r="H39" s="18"/>
      <c r="I39" s="18"/>
    </row>
    <row r="40" spans="1:9" s="15" customFormat="1" ht="15" customHeight="1" x14ac:dyDescent="0.2">
      <c r="A40" s="18" t="s">
        <v>452</v>
      </c>
      <c r="B40" s="16">
        <v>22</v>
      </c>
      <c r="C40" s="16" t="s">
        <v>7</v>
      </c>
      <c r="D40" s="16" t="s">
        <v>121</v>
      </c>
      <c r="E40" s="16" t="s">
        <v>1115</v>
      </c>
      <c r="F40" s="18" t="s">
        <v>12</v>
      </c>
      <c r="G40" s="135" t="s">
        <v>1087</v>
      </c>
      <c r="H40" s="18"/>
      <c r="I40" s="18"/>
    </row>
    <row r="41" spans="1:9" s="15" customFormat="1" ht="15" customHeight="1" x14ac:dyDescent="0.2">
      <c r="A41" s="18" t="s">
        <v>452</v>
      </c>
      <c r="B41" s="16">
        <v>24</v>
      </c>
      <c r="C41" s="16" t="s">
        <v>7</v>
      </c>
      <c r="D41" s="16" t="s">
        <v>126</v>
      </c>
      <c r="E41" s="16" t="s">
        <v>1175</v>
      </c>
      <c r="F41" s="18" t="s">
        <v>12</v>
      </c>
      <c r="G41" s="135" t="s">
        <v>1087</v>
      </c>
      <c r="H41" s="18"/>
      <c r="I41" s="18"/>
    </row>
    <row r="42" spans="1:9" s="15" customFormat="1" ht="15" customHeight="1" x14ac:dyDescent="0.2">
      <c r="A42" s="18" t="s">
        <v>452</v>
      </c>
      <c r="B42" s="16">
        <v>25</v>
      </c>
      <c r="C42" s="16" t="s">
        <v>7</v>
      </c>
      <c r="D42" s="16" t="s">
        <v>128</v>
      </c>
      <c r="E42" s="16" t="s">
        <v>1175</v>
      </c>
      <c r="F42" s="18" t="s">
        <v>12</v>
      </c>
      <c r="G42" s="135" t="s">
        <v>1087</v>
      </c>
      <c r="H42" s="18"/>
      <c r="I42" s="18"/>
    </row>
    <row r="43" spans="1:9" s="15" customFormat="1" ht="15" customHeight="1" x14ac:dyDescent="0.2">
      <c r="A43" s="15" t="s">
        <v>452</v>
      </c>
      <c r="B43" s="16">
        <v>26</v>
      </c>
      <c r="C43" s="16" t="s">
        <v>9</v>
      </c>
      <c r="D43" s="16" t="s">
        <v>129</v>
      </c>
      <c r="E43" s="16" t="s">
        <v>1175</v>
      </c>
      <c r="F43" s="15" t="s">
        <v>12</v>
      </c>
      <c r="G43" s="136" t="s">
        <v>1087</v>
      </c>
      <c r="H43" s="18"/>
      <c r="I43" s="18"/>
    </row>
    <row r="44" spans="1:9" s="15" customFormat="1" ht="15" customHeight="1" x14ac:dyDescent="0.2">
      <c r="A44" s="15" t="s">
        <v>452</v>
      </c>
      <c r="B44" s="16">
        <v>27</v>
      </c>
      <c r="C44" s="16" t="s">
        <v>13</v>
      </c>
      <c r="D44" s="16" t="s">
        <v>133</v>
      </c>
      <c r="E44" s="16" t="s">
        <v>1175</v>
      </c>
      <c r="F44" s="15" t="s">
        <v>616</v>
      </c>
      <c r="G44" s="136" t="s">
        <v>667</v>
      </c>
      <c r="H44" s="18"/>
      <c r="I44" s="18"/>
    </row>
    <row r="45" spans="1:9" s="15" customFormat="1" ht="15" customHeight="1" x14ac:dyDescent="0.2">
      <c r="A45" s="18" t="s">
        <v>452</v>
      </c>
      <c r="B45" s="16">
        <v>28</v>
      </c>
      <c r="C45" s="16" t="s">
        <v>7</v>
      </c>
      <c r="D45" s="16" t="s">
        <v>135</v>
      </c>
      <c r="E45" s="16" t="s">
        <v>1115</v>
      </c>
      <c r="F45" s="18" t="s">
        <v>12</v>
      </c>
      <c r="G45" s="135" t="s">
        <v>1087</v>
      </c>
      <c r="H45" s="18"/>
      <c r="I45" s="18"/>
    </row>
    <row r="46" spans="1:9" s="15" customFormat="1" ht="15" customHeight="1" x14ac:dyDescent="0.2">
      <c r="A46" s="18" t="s">
        <v>452</v>
      </c>
      <c r="B46" s="16">
        <v>29</v>
      </c>
      <c r="C46" s="16" t="s">
        <v>7</v>
      </c>
      <c r="D46" s="16" t="s">
        <v>139</v>
      </c>
      <c r="E46" s="16" t="s">
        <v>1175</v>
      </c>
      <c r="F46" s="18" t="s">
        <v>12</v>
      </c>
      <c r="G46" s="135" t="s">
        <v>1087</v>
      </c>
      <c r="H46" s="18"/>
      <c r="I46" s="18"/>
    </row>
    <row r="47" spans="1:9" s="15" customFormat="1" ht="15" customHeight="1" x14ac:dyDescent="0.2">
      <c r="A47" s="18" t="s">
        <v>452</v>
      </c>
      <c r="B47" s="16">
        <v>31</v>
      </c>
      <c r="C47" s="16" t="s">
        <v>7</v>
      </c>
      <c r="D47" s="16" t="s">
        <v>151</v>
      </c>
      <c r="E47" s="16" t="s">
        <v>1175</v>
      </c>
      <c r="F47" s="18" t="s">
        <v>12</v>
      </c>
      <c r="G47" s="135" t="s">
        <v>1087</v>
      </c>
      <c r="H47" s="18"/>
      <c r="I47" s="18"/>
    </row>
    <row r="48" spans="1:9" s="15" customFormat="1" ht="15" customHeight="1" x14ac:dyDescent="0.2">
      <c r="A48" s="15" t="s">
        <v>452</v>
      </c>
      <c r="B48" s="16">
        <v>31</v>
      </c>
      <c r="C48" s="16" t="s">
        <v>9</v>
      </c>
      <c r="D48" s="16" t="s">
        <v>149</v>
      </c>
      <c r="E48" s="16" t="s">
        <v>1175</v>
      </c>
      <c r="F48" s="15" t="s">
        <v>12</v>
      </c>
      <c r="G48" s="136" t="s">
        <v>1087</v>
      </c>
    </row>
    <row r="49" spans="1:7" s="15" customFormat="1" ht="15" customHeight="1" x14ac:dyDescent="0.2">
      <c r="A49" s="18" t="s">
        <v>452</v>
      </c>
      <c r="B49" s="16">
        <v>33</v>
      </c>
      <c r="C49" s="16" t="s">
        <v>7</v>
      </c>
      <c r="D49" s="16" t="s">
        <v>155</v>
      </c>
      <c r="E49" s="16" t="s">
        <v>1175</v>
      </c>
      <c r="F49" s="18" t="s">
        <v>616</v>
      </c>
      <c r="G49" s="135" t="s">
        <v>1087</v>
      </c>
    </row>
    <row r="50" spans="1:7" s="15" customFormat="1" ht="15" customHeight="1" x14ac:dyDescent="0.2">
      <c r="A50" s="18" t="s">
        <v>452</v>
      </c>
      <c r="B50" s="16">
        <v>35</v>
      </c>
      <c r="C50" s="16" t="s">
        <v>7</v>
      </c>
      <c r="D50" s="16" t="s">
        <v>164</v>
      </c>
      <c r="E50" s="16" t="s">
        <v>1175</v>
      </c>
      <c r="F50" s="18" t="s">
        <v>12</v>
      </c>
      <c r="G50" s="135" t="s">
        <v>1087</v>
      </c>
    </row>
    <row r="51" spans="1:7" s="15" customFormat="1" ht="15" customHeight="1" x14ac:dyDescent="0.2">
      <c r="A51" s="15" t="s">
        <v>452</v>
      </c>
      <c r="B51" s="16">
        <v>35</v>
      </c>
      <c r="C51" s="16" t="s">
        <v>9</v>
      </c>
      <c r="D51" s="16" t="s">
        <v>160</v>
      </c>
      <c r="E51" s="16" t="s">
        <v>1175</v>
      </c>
      <c r="F51" s="15" t="s">
        <v>12</v>
      </c>
      <c r="G51" s="136" t="s">
        <v>1087</v>
      </c>
    </row>
    <row r="52" spans="1:7" s="15" customFormat="1" ht="15" customHeight="1" x14ac:dyDescent="0.2">
      <c r="A52" s="18" t="s">
        <v>452</v>
      </c>
      <c r="B52" s="16">
        <v>36</v>
      </c>
      <c r="C52" s="16" t="s">
        <v>7</v>
      </c>
      <c r="D52" s="16" t="s">
        <v>172</v>
      </c>
      <c r="E52" s="16" t="s">
        <v>1175</v>
      </c>
      <c r="F52" s="18" t="s">
        <v>12</v>
      </c>
      <c r="G52" s="135" t="s">
        <v>1087</v>
      </c>
    </row>
    <row r="53" spans="1:7" s="15" customFormat="1" ht="15" customHeight="1" x14ac:dyDescent="0.2">
      <c r="A53" s="15" t="s">
        <v>452</v>
      </c>
      <c r="B53" s="16">
        <v>36</v>
      </c>
      <c r="C53" s="16" t="s">
        <v>9</v>
      </c>
      <c r="D53" s="16" t="s">
        <v>171</v>
      </c>
      <c r="E53" s="16" t="s">
        <v>1175</v>
      </c>
      <c r="F53" s="15" t="s">
        <v>12</v>
      </c>
      <c r="G53" s="136" t="s">
        <v>1087</v>
      </c>
    </row>
    <row r="54" spans="1:7" s="15" customFormat="1" ht="15" customHeight="1" x14ac:dyDescent="0.2">
      <c r="A54" s="15" t="s">
        <v>452</v>
      </c>
      <c r="B54" s="16">
        <v>36</v>
      </c>
      <c r="C54" s="16" t="s">
        <v>9</v>
      </c>
      <c r="D54" s="16" t="s">
        <v>168</v>
      </c>
      <c r="E54" s="16" t="s">
        <v>1175</v>
      </c>
      <c r="F54" s="15" t="s">
        <v>12</v>
      </c>
      <c r="G54" s="136" t="s">
        <v>1087</v>
      </c>
    </row>
    <row r="55" spans="1:7" s="15" customFormat="1" ht="15" customHeight="1" x14ac:dyDescent="0.2">
      <c r="A55" s="15" t="s">
        <v>452</v>
      </c>
      <c r="B55" s="16">
        <v>36</v>
      </c>
      <c r="C55" s="16" t="s">
        <v>9</v>
      </c>
      <c r="D55" s="16" t="s">
        <v>167</v>
      </c>
      <c r="E55" s="16" t="s">
        <v>1175</v>
      </c>
      <c r="F55" s="15" t="s">
        <v>12</v>
      </c>
      <c r="G55" s="136" t="s">
        <v>1087</v>
      </c>
    </row>
    <row r="56" spans="1:7" s="15" customFormat="1" ht="15" customHeight="1" x14ac:dyDescent="0.2">
      <c r="A56" s="15" t="s">
        <v>452</v>
      </c>
      <c r="B56" s="16">
        <v>36</v>
      </c>
      <c r="C56" s="16" t="s">
        <v>9</v>
      </c>
      <c r="D56" s="16" t="s">
        <v>170</v>
      </c>
      <c r="E56" s="16" t="s">
        <v>1175</v>
      </c>
      <c r="F56" s="15" t="s">
        <v>12</v>
      </c>
      <c r="G56" s="136" t="s">
        <v>697</v>
      </c>
    </row>
    <row r="57" spans="1:7" s="15" customFormat="1" ht="15" customHeight="1" x14ac:dyDescent="0.2">
      <c r="A57" s="18" t="s">
        <v>452</v>
      </c>
      <c r="B57" s="16">
        <v>38</v>
      </c>
      <c r="C57" s="16" t="s">
        <v>7</v>
      </c>
      <c r="D57" s="16" t="s">
        <v>182</v>
      </c>
      <c r="E57" s="16" t="s">
        <v>1175</v>
      </c>
      <c r="F57" s="18" t="s">
        <v>12</v>
      </c>
      <c r="G57" s="135" t="s">
        <v>1087</v>
      </c>
    </row>
    <row r="58" spans="1:7" s="15" customFormat="1" ht="15" customHeight="1" x14ac:dyDescent="0.2">
      <c r="A58" s="18" t="s">
        <v>452</v>
      </c>
      <c r="B58" s="16">
        <v>38</v>
      </c>
      <c r="C58" s="16" t="s">
        <v>7</v>
      </c>
      <c r="D58" s="16" t="s">
        <v>181</v>
      </c>
      <c r="E58" s="16" t="s">
        <v>1175</v>
      </c>
      <c r="F58" s="18" t="s">
        <v>12</v>
      </c>
      <c r="G58" s="135" t="s">
        <v>1087</v>
      </c>
    </row>
    <row r="59" spans="1:7" s="15" customFormat="1" ht="15" customHeight="1" x14ac:dyDescent="0.2">
      <c r="A59" s="15" t="s">
        <v>452</v>
      </c>
      <c r="B59" s="16">
        <v>38</v>
      </c>
      <c r="C59" s="16" t="s">
        <v>9</v>
      </c>
      <c r="D59" s="16" t="s">
        <v>178</v>
      </c>
      <c r="E59" s="16" t="s">
        <v>1115</v>
      </c>
      <c r="F59" s="15" t="s">
        <v>12</v>
      </c>
      <c r="G59" s="136" t="s">
        <v>713</v>
      </c>
    </row>
    <row r="60" spans="1:7" s="15" customFormat="1" ht="15" customHeight="1" x14ac:dyDescent="0.2">
      <c r="A60" s="15" t="s">
        <v>452</v>
      </c>
      <c r="B60" s="16">
        <v>40</v>
      </c>
      <c r="C60" s="16" t="s">
        <v>9</v>
      </c>
      <c r="D60" s="16" t="s">
        <v>195</v>
      </c>
      <c r="E60" s="16" t="s">
        <v>1175</v>
      </c>
      <c r="F60" s="15" t="s">
        <v>12</v>
      </c>
      <c r="G60" s="136" t="s">
        <v>1087</v>
      </c>
    </row>
    <row r="61" spans="1:7" s="15" customFormat="1" ht="15" customHeight="1" x14ac:dyDescent="0.2">
      <c r="A61" s="18" t="s">
        <v>452</v>
      </c>
      <c r="B61" s="16">
        <v>41</v>
      </c>
      <c r="C61" s="16" t="s">
        <v>7</v>
      </c>
      <c r="D61" s="16" t="s">
        <v>201</v>
      </c>
      <c r="E61" s="16" t="s">
        <v>1175</v>
      </c>
      <c r="F61" s="18" t="s">
        <v>12</v>
      </c>
      <c r="G61" s="135" t="s">
        <v>1087</v>
      </c>
    </row>
    <row r="62" spans="1:7" s="15" customFormat="1" ht="15" customHeight="1" x14ac:dyDescent="0.2">
      <c r="A62" s="15" t="s">
        <v>452</v>
      </c>
      <c r="B62" s="16">
        <v>41</v>
      </c>
      <c r="C62" s="16" t="s">
        <v>9</v>
      </c>
      <c r="D62" s="16" t="s">
        <v>198</v>
      </c>
      <c r="E62" s="16" t="s">
        <v>1175</v>
      </c>
      <c r="F62" s="15" t="s">
        <v>12</v>
      </c>
      <c r="G62" s="136" t="s">
        <v>1087</v>
      </c>
    </row>
    <row r="63" spans="1:7" s="15" customFormat="1" ht="15" customHeight="1" x14ac:dyDescent="0.2">
      <c r="A63" s="15" t="s">
        <v>452</v>
      </c>
      <c r="B63" s="16">
        <v>42</v>
      </c>
      <c r="C63" s="16" t="s">
        <v>7</v>
      </c>
      <c r="D63" s="16" t="s">
        <v>203</v>
      </c>
      <c r="E63" s="16" t="s">
        <v>1175</v>
      </c>
      <c r="F63" s="15" t="s">
        <v>12</v>
      </c>
      <c r="G63" s="136" t="s">
        <v>1087</v>
      </c>
    </row>
    <row r="64" spans="1:7" s="15" customFormat="1" ht="15" customHeight="1" x14ac:dyDescent="0.2">
      <c r="A64" s="15" t="s">
        <v>452</v>
      </c>
      <c r="B64" s="16">
        <v>43</v>
      </c>
      <c r="C64" s="16" t="s">
        <v>7</v>
      </c>
      <c r="D64" s="16" t="s">
        <v>207</v>
      </c>
      <c r="E64" s="16" t="s">
        <v>1175</v>
      </c>
      <c r="F64" s="15" t="s">
        <v>12</v>
      </c>
      <c r="G64" s="136" t="s">
        <v>1087</v>
      </c>
    </row>
    <row r="65" spans="1:7" s="15" customFormat="1" ht="15" customHeight="1" x14ac:dyDescent="0.2">
      <c r="A65" s="15" t="s">
        <v>452</v>
      </c>
      <c r="B65" s="16">
        <v>44</v>
      </c>
      <c r="C65" s="16" t="s">
        <v>7</v>
      </c>
      <c r="D65" s="16" t="s">
        <v>213</v>
      </c>
      <c r="E65" s="16" t="s">
        <v>1175</v>
      </c>
      <c r="F65" s="15" t="s">
        <v>12</v>
      </c>
      <c r="G65" s="136" t="s">
        <v>737</v>
      </c>
    </row>
    <row r="66" spans="1:7" s="15" customFormat="1" ht="15" customHeight="1" x14ac:dyDescent="0.2">
      <c r="A66" s="15" t="s">
        <v>452</v>
      </c>
      <c r="B66" s="16">
        <v>44</v>
      </c>
      <c r="C66" s="16" t="s">
        <v>9</v>
      </c>
      <c r="D66" s="16" t="s">
        <v>211</v>
      </c>
      <c r="E66" s="16" t="s">
        <v>1175</v>
      </c>
      <c r="F66" s="15" t="s">
        <v>12</v>
      </c>
      <c r="G66" s="136" t="s">
        <v>749</v>
      </c>
    </row>
    <row r="67" spans="1:7" s="15" customFormat="1" ht="15" customHeight="1" x14ac:dyDescent="0.2">
      <c r="A67" s="15" t="s">
        <v>452</v>
      </c>
      <c r="B67" s="16">
        <v>45</v>
      </c>
      <c r="C67" s="16" t="s">
        <v>7</v>
      </c>
      <c r="D67" s="16" t="s">
        <v>216</v>
      </c>
      <c r="E67" s="16" t="s">
        <v>1175</v>
      </c>
      <c r="F67" s="15" t="s">
        <v>12</v>
      </c>
      <c r="G67" s="136" t="s">
        <v>1087</v>
      </c>
    </row>
    <row r="68" spans="1:7" s="15" customFormat="1" ht="15" customHeight="1" x14ac:dyDescent="0.2">
      <c r="A68" s="15" t="s">
        <v>452</v>
      </c>
      <c r="B68" s="16">
        <v>46</v>
      </c>
      <c r="C68" s="16" t="s">
        <v>7</v>
      </c>
      <c r="D68" s="16" t="s">
        <v>219</v>
      </c>
      <c r="E68" s="16" t="s">
        <v>1175</v>
      </c>
      <c r="F68" s="15" t="s">
        <v>12</v>
      </c>
      <c r="G68" s="136" t="s">
        <v>1087</v>
      </c>
    </row>
    <row r="69" spans="1:7" s="15" customFormat="1" ht="15" customHeight="1" x14ac:dyDescent="0.2">
      <c r="A69" s="15" t="s">
        <v>452</v>
      </c>
      <c r="B69" s="16">
        <v>48</v>
      </c>
      <c r="C69" s="16" t="s">
        <v>7</v>
      </c>
      <c r="D69" s="16" t="s">
        <v>227</v>
      </c>
      <c r="E69" s="16" t="s">
        <v>1175</v>
      </c>
      <c r="F69" s="15" t="s">
        <v>12</v>
      </c>
      <c r="G69" s="136" t="s">
        <v>1087</v>
      </c>
    </row>
    <row r="70" spans="1:7" s="15" customFormat="1" ht="15" customHeight="1" x14ac:dyDescent="0.2">
      <c r="A70" s="15" t="s">
        <v>452</v>
      </c>
      <c r="B70" s="16">
        <v>48</v>
      </c>
      <c r="C70" s="16" t="s">
        <v>7</v>
      </c>
      <c r="D70" s="16" t="s">
        <v>226</v>
      </c>
      <c r="E70" s="16" t="s">
        <v>1175</v>
      </c>
      <c r="F70" s="15" t="s">
        <v>12</v>
      </c>
      <c r="G70" s="136" t="s">
        <v>761</v>
      </c>
    </row>
    <row r="71" spans="1:7" s="15" customFormat="1" ht="15" customHeight="1" x14ac:dyDescent="0.2">
      <c r="A71" s="15" t="s">
        <v>452</v>
      </c>
      <c r="B71" s="16">
        <v>48</v>
      </c>
      <c r="C71" s="16" t="s">
        <v>9</v>
      </c>
      <c r="D71" s="16" t="s">
        <v>223</v>
      </c>
      <c r="E71" s="16" t="s">
        <v>1175</v>
      </c>
      <c r="F71" s="15" t="s">
        <v>12</v>
      </c>
      <c r="G71" s="136" t="s">
        <v>1087</v>
      </c>
    </row>
    <row r="72" spans="1:7" s="15" customFormat="1" ht="15" customHeight="1" x14ac:dyDescent="0.2">
      <c r="A72" s="15" t="s">
        <v>452</v>
      </c>
      <c r="B72" s="16">
        <v>49</v>
      </c>
      <c r="C72" s="16" t="s">
        <v>7</v>
      </c>
      <c r="D72" s="16" t="s">
        <v>233</v>
      </c>
      <c r="E72" s="16" t="s">
        <v>1175</v>
      </c>
      <c r="F72" s="15" t="s">
        <v>12</v>
      </c>
      <c r="G72" s="136" t="s">
        <v>1087</v>
      </c>
    </row>
    <row r="73" spans="1:7" s="15" customFormat="1" ht="15" customHeight="1" x14ac:dyDescent="0.2">
      <c r="A73" s="15" t="s">
        <v>452</v>
      </c>
      <c r="B73" s="16">
        <v>49</v>
      </c>
      <c r="C73" s="16" t="s">
        <v>7</v>
      </c>
      <c r="D73" s="16" t="s">
        <v>229</v>
      </c>
      <c r="E73" s="16" t="s">
        <v>1175</v>
      </c>
      <c r="F73" s="15" t="s">
        <v>12</v>
      </c>
      <c r="G73" s="136" t="s">
        <v>1087</v>
      </c>
    </row>
    <row r="74" spans="1:7" s="15" customFormat="1" ht="15" customHeight="1" x14ac:dyDescent="0.2">
      <c r="A74" s="15" t="s">
        <v>452</v>
      </c>
      <c r="B74" s="16">
        <v>50</v>
      </c>
      <c r="C74" s="16" t="s">
        <v>7</v>
      </c>
      <c r="D74" s="16" t="s">
        <v>236</v>
      </c>
      <c r="E74" s="16" t="s">
        <v>1115</v>
      </c>
      <c r="F74" s="15" t="s">
        <v>12</v>
      </c>
      <c r="G74" s="136" t="s">
        <v>775</v>
      </c>
    </row>
    <row r="75" spans="1:7" s="15" customFormat="1" ht="15" customHeight="1" x14ac:dyDescent="0.2">
      <c r="A75" s="15" t="s">
        <v>452</v>
      </c>
      <c r="B75" s="16">
        <v>51</v>
      </c>
      <c r="C75" s="16" t="s">
        <v>7</v>
      </c>
      <c r="D75" s="16" t="s">
        <v>241</v>
      </c>
      <c r="E75" s="16" t="s">
        <v>1175</v>
      </c>
      <c r="F75" s="15" t="s">
        <v>12</v>
      </c>
      <c r="G75" s="136" t="s">
        <v>1087</v>
      </c>
    </row>
    <row r="76" spans="1:7" s="15" customFormat="1" ht="15" customHeight="1" x14ac:dyDescent="0.2">
      <c r="A76" s="15" t="s">
        <v>452</v>
      </c>
      <c r="B76" s="16">
        <v>52</v>
      </c>
      <c r="C76" s="16" t="s">
        <v>7</v>
      </c>
      <c r="D76" s="16" t="s">
        <v>243</v>
      </c>
      <c r="E76" s="16" t="s">
        <v>1115</v>
      </c>
      <c r="F76" s="15" t="s">
        <v>12</v>
      </c>
      <c r="G76" s="136" t="s">
        <v>1087</v>
      </c>
    </row>
    <row r="77" spans="1:7" s="15" customFormat="1" ht="15" customHeight="1" x14ac:dyDescent="0.2">
      <c r="A77" s="15" t="s">
        <v>452</v>
      </c>
      <c r="B77" s="16">
        <v>53</v>
      </c>
      <c r="C77" s="16" t="s">
        <v>9</v>
      </c>
      <c r="D77" s="16" t="s">
        <v>244</v>
      </c>
      <c r="E77" s="16" t="s">
        <v>1175</v>
      </c>
      <c r="F77" s="15" t="s">
        <v>12</v>
      </c>
      <c r="G77" s="136" t="s">
        <v>1087</v>
      </c>
    </row>
    <row r="78" spans="1:7" s="15" customFormat="1" ht="15" customHeight="1" x14ac:dyDescent="0.2">
      <c r="A78" s="15" t="s">
        <v>452</v>
      </c>
      <c r="B78" s="16">
        <v>54</v>
      </c>
      <c r="C78" s="16" t="s">
        <v>9</v>
      </c>
      <c r="D78" s="16" t="s">
        <v>247</v>
      </c>
      <c r="E78" s="16" t="s">
        <v>1175</v>
      </c>
      <c r="F78" s="15" t="s">
        <v>616</v>
      </c>
      <c r="G78" s="136" t="s">
        <v>780</v>
      </c>
    </row>
    <row r="79" spans="1:7" s="15" customFormat="1" ht="15" customHeight="1" x14ac:dyDescent="0.2">
      <c r="A79" s="15" t="s">
        <v>452</v>
      </c>
      <c r="B79" s="16">
        <v>54</v>
      </c>
      <c r="C79" s="16" t="s">
        <v>7</v>
      </c>
      <c r="D79" s="16" t="s">
        <v>249</v>
      </c>
      <c r="E79" s="16" t="s">
        <v>1175</v>
      </c>
      <c r="F79" s="15" t="s">
        <v>12</v>
      </c>
      <c r="G79" s="136" t="s">
        <v>1087</v>
      </c>
    </row>
    <row r="80" spans="1:7" s="15" customFormat="1" ht="15" customHeight="1" x14ac:dyDescent="0.2">
      <c r="A80" s="15" t="s">
        <v>452</v>
      </c>
      <c r="B80" s="16">
        <v>54</v>
      </c>
      <c r="C80" s="16" t="s">
        <v>7</v>
      </c>
      <c r="D80" s="16" t="s">
        <v>248</v>
      </c>
      <c r="E80" s="16" t="s">
        <v>1175</v>
      </c>
      <c r="F80" s="15" t="s">
        <v>12</v>
      </c>
      <c r="G80" s="136" t="s">
        <v>1087</v>
      </c>
    </row>
    <row r="81" spans="1:7" s="15" customFormat="1" ht="15" customHeight="1" x14ac:dyDescent="0.2">
      <c r="A81" s="15" t="s">
        <v>452</v>
      </c>
      <c r="B81" s="16">
        <v>54</v>
      </c>
      <c r="C81" s="16" t="s">
        <v>7</v>
      </c>
      <c r="D81" s="16" t="s">
        <v>250</v>
      </c>
      <c r="E81" s="16" t="s">
        <v>1175</v>
      </c>
      <c r="F81" s="15" t="s">
        <v>12</v>
      </c>
      <c r="G81" s="136" t="s">
        <v>1087</v>
      </c>
    </row>
    <row r="82" spans="1:7" s="15" customFormat="1" ht="15" customHeight="1" x14ac:dyDescent="0.2">
      <c r="A82" s="15" t="s">
        <v>452</v>
      </c>
      <c r="B82" s="16">
        <v>56</v>
      </c>
      <c r="C82" s="16" t="s">
        <v>7</v>
      </c>
      <c r="D82" s="16" t="s">
        <v>258</v>
      </c>
      <c r="E82" s="16" t="s">
        <v>1175</v>
      </c>
      <c r="F82" s="15" t="s">
        <v>12</v>
      </c>
      <c r="G82" s="136" t="s">
        <v>1087</v>
      </c>
    </row>
    <row r="83" spans="1:7" s="15" customFormat="1" ht="15" customHeight="1" x14ac:dyDescent="0.2">
      <c r="A83" s="15" t="s">
        <v>452</v>
      </c>
      <c r="B83" s="16">
        <v>59</v>
      </c>
      <c r="C83" s="16" t="s">
        <v>7</v>
      </c>
      <c r="D83" s="16" t="s">
        <v>264</v>
      </c>
      <c r="E83" s="16" t="s">
        <v>1175</v>
      </c>
      <c r="F83" s="15" t="s">
        <v>12</v>
      </c>
      <c r="G83" s="136" t="s">
        <v>1087</v>
      </c>
    </row>
    <row r="84" spans="1:7" s="15" customFormat="1" ht="15" customHeight="1" x14ac:dyDescent="0.2">
      <c r="A84" s="15" t="s">
        <v>452</v>
      </c>
      <c r="B84" s="16">
        <v>60</v>
      </c>
      <c r="C84" s="16" t="s">
        <v>7</v>
      </c>
      <c r="D84" s="16" t="s">
        <v>266</v>
      </c>
      <c r="E84" s="16" t="s">
        <v>1115</v>
      </c>
      <c r="F84" s="15" t="s">
        <v>12</v>
      </c>
      <c r="G84" s="136" t="s">
        <v>1087</v>
      </c>
    </row>
    <row r="85" spans="1:7" s="15" customFormat="1" ht="15" customHeight="1" x14ac:dyDescent="0.2">
      <c r="A85" s="15" t="s">
        <v>452</v>
      </c>
      <c r="B85" s="16">
        <v>61</v>
      </c>
      <c r="C85" s="16" t="s">
        <v>7</v>
      </c>
      <c r="D85" s="16" t="s">
        <v>268</v>
      </c>
      <c r="E85" s="16" t="s">
        <v>1175</v>
      </c>
      <c r="F85" s="15" t="s">
        <v>12</v>
      </c>
      <c r="G85" s="136" t="s">
        <v>1087</v>
      </c>
    </row>
    <row r="86" spans="1:7" s="15" customFormat="1" ht="15" customHeight="1" x14ac:dyDescent="0.2">
      <c r="A86" s="15" t="s">
        <v>452</v>
      </c>
      <c r="B86" s="16">
        <v>61</v>
      </c>
      <c r="C86" s="16" t="s">
        <v>7</v>
      </c>
      <c r="D86" s="16" t="s">
        <v>270</v>
      </c>
      <c r="E86" s="16" t="s">
        <v>1175</v>
      </c>
      <c r="F86" s="15" t="s">
        <v>12</v>
      </c>
      <c r="G86" s="136" t="s">
        <v>1087</v>
      </c>
    </row>
    <row r="87" spans="1:7" s="15" customFormat="1" ht="15" customHeight="1" x14ac:dyDescent="0.2">
      <c r="A87" s="15" t="s">
        <v>452</v>
      </c>
      <c r="B87" s="16">
        <v>62</v>
      </c>
      <c r="C87" s="16" t="s">
        <v>7</v>
      </c>
      <c r="D87" s="16" t="s">
        <v>272</v>
      </c>
      <c r="E87" s="16" t="s">
        <v>1175</v>
      </c>
      <c r="F87" s="15" t="s">
        <v>12</v>
      </c>
      <c r="G87" s="136" t="s">
        <v>1087</v>
      </c>
    </row>
    <row r="88" spans="1:7" s="15" customFormat="1" ht="15" customHeight="1" x14ac:dyDescent="0.2">
      <c r="A88" s="15" t="s">
        <v>452</v>
      </c>
      <c r="B88" s="16">
        <v>62</v>
      </c>
      <c r="C88" s="16" t="s">
        <v>9</v>
      </c>
      <c r="D88" s="16" t="s">
        <v>271</v>
      </c>
      <c r="E88" s="16" t="s">
        <v>1175</v>
      </c>
      <c r="F88" s="15" t="s">
        <v>12</v>
      </c>
      <c r="G88" s="136" t="s">
        <v>1087</v>
      </c>
    </row>
    <row r="89" spans="1:7" s="15" customFormat="1" ht="15" customHeight="1" x14ac:dyDescent="0.2">
      <c r="A89" s="15" t="s">
        <v>452</v>
      </c>
      <c r="B89" s="16">
        <v>64</v>
      </c>
      <c r="C89" s="16" t="s">
        <v>7</v>
      </c>
      <c r="D89" s="16" t="s">
        <v>280</v>
      </c>
      <c r="E89" s="16" t="s">
        <v>1175</v>
      </c>
      <c r="F89" s="15" t="s">
        <v>12</v>
      </c>
      <c r="G89" s="136" t="s">
        <v>1087</v>
      </c>
    </row>
    <row r="90" spans="1:7" s="15" customFormat="1" ht="15" customHeight="1" x14ac:dyDescent="0.2">
      <c r="A90" s="15" t="s">
        <v>452</v>
      </c>
      <c r="B90" s="16">
        <v>65</v>
      </c>
      <c r="C90" s="16" t="s">
        <v>7</v>
      </c>
      <c r="D90" s="16" t="s">
        <v>286</v>
      </c>
      <c r="E90" s="16" t="s">
        <v>1175</v>
      </c>
      <c r="F90" s="15" t="s">
        <v>12</v>
      </c>
      <c r="G90" s="136" t="s">
        <v>1087</v>
      </c>
    </row>
    <row r="91" spans="1:7" s="15" customFormat="1" ht="15" customHeight="1" x14ac:dyDescent="0.2">
      <c r="A91" s="15" t="s">
        <v>452</v>
      </c>
      <c r="B91" s="16">
        <v>65</v>
      </c>
      <c r="C91" s="16" t="s">
        <v>13</v>
      </c>
      <c r="D91" s="16" t="s">
        <v>287</v>
      </c>
      <c r="E91" s="16" t="s">
        <v>1175</v>
      </c>
      <c r="F91" s="15" t="s">
        <v>12</v>
      </c>
      <c r="G91" s="136" t="s">
        <v>1087</v>
      </c>
    </row>
    <row r="92" spans="1:7" s="15" customFormat="1" ht="15" customHeight="1" x14ac:dyDescent="0.2">
      <c r="A92" s="15" t="s">
        <v>452</v>
      </c>
      <c r="B92" s="16">
        <v>65</v>
      </c>
      <c r="C92" s="16" t="s">
        <v>9</v>
      </c>
      <c r="D92" s="16" t="s">
        <v>283</v>
      </c>
      <c r="E92" s="16" t="s">
        <v>1175</v>
      </c>
      <c r="F92" s="15" t="s">
        <v>12</v>
      </c>
      <c r="G92" s="136" t="s">
        <v>1087</v>
      </c>
    </row>
    <row r="93" spans="1:7" s="15" customFormat="1" ht="15" customHeight="1" x14ac:dyDescent="0.2">
      <c r="A93" s="15" t="s">
        <v>452</v>
      </c>
      <c r="B93" s="16">
        <v>66</v>
      </c>
      <c r="C93" s="16" t="s">
        <v>7</v>
      </c>
      <c r="D93" s="16" t="s">
        <v>289</v>
      </c>
      <c r="E93" s="16" t="s">
        <v>1175</v>
      </c>
      <c r="F93" s="15" t="s">
        <v>12</v>
      </c>
      <c r="G93" s="136" t="s">
        <v>1087</v>
      </c>
    </row>
    <row r="94" spans="1:7" s="15" customFormat="1" ht="15" customHeight="1" x14ac:dyDescent="0.2">
      <c r="A94" s="15" t="s">
        <v>452</v>
      </c>
      <c r="B94" s="16">
        <v>67</v>
      </c>
      <c r="C94" s="16" t="s">
        <v>7</v>
      </c>
      <c r="D94" s="16" t="s">
        <v>294</v>
      </c>
      <c r="E94" s="16" t="s">
        <v>1175</v>
      </c>
      <c r="F94" s="15" t="s">
        <v>12</v>
      </c>
      <c r="G94" s="136" t="s">
        <v>1087</v>
      </c>
    </row>
    <row r="95" spans="1:7" s="15" customFormat="1" ht="15" customHeight="1" x14ac:dyDescent="0.2">
      <c r="A95" s="15" t="s">
        <v>452</v>
      </c>
      <c r="B95" s="16">
        <v>67</v>
      </c>
      <c r="C95" s="16" t="s">
        <v>9</v>
      </c>
      <c r="D95" s="16" t="s">
        <v>291</v>
      </c>
      <c r="E95" s="16" t="s">
        <v>1175</v>
      </c>
      <c r="F95" s="15" t="s">
        <v>12</v>
      </c>
      <c r="G95" s="136" t="s">
        <v>1087</v>
      </c>
    </row>
    <row r="96" spans="1:7" s="15" customFormat="1" ht="15" customHeight="1" x14ac:dyDescent="0.2">
      <c r="A96" s="15" t="s">
        <v>452</v>
      </c>
      <c r="B96" s="16">
        <v>67</v>
      </c>
      <c r="C96" s="16" t="s">
        <v>9</v>
      </c>
      <c r="D96" s="16" t="s">
        <v>290</v>
      </c>
      <c r="E96" s="16" t="s">
        <v>1175</v>
      </c>
      <c r="F96" s="15" t="s">
        <v>12</v>
      </c>
      <c r="G96" s="136" t="s">
        <v>1087</v>
      </c>
    </row>
    <row r="97" spans="1:7" s="15" customFormat="1" ht="15" customHeight="1" x14ac:dyDescent="0.2">
      <c r="A97" s="15" t="s">
        <v>452</v>
      </c>
      <c r="B97" s="16">
        <v>68</v>
      </c>
      <c r="C97" s="16" t="s">
        <v>7</v>
      </c>
      <c r="D97" s="16" t="s">
        <v>301</v>
      </c>
      <c r="E97" s="16" t="s">
        <v>1175</v>
      </c>
      <c r="F97" s="15" t="s">
        <v>12</v>
      </c>
      <c r="G97" s="136" t="s">
        <v>1087</v>
      </c>
    </row>
    <row r="98" spans="1:7" s="15" customFormat="1" ht="15" customHeight="1" x14ac:dyDescent="0.2">
      <c r="A98" s="15" t="s">
        <v>452</v>
      </c>
      <c r="B98" s="16">
        <v>69</v>
      </c>
      <c r="C98" s="16" t="s">
        <v>7</v>
      </c>
      <c r="D98" s="16" t="s">
        <v>309</v>
      </c>
      <c r="E98" s="16" t="s">
        <v>1175</v>
      </c>
      <c r="F98" s="15" t="s">
        <v>12</v>
      </c>
      <c r="G98" s="136" t="s">
        <v>1087</v>
      </c>
    </row>
    <row r="99" spans="1:7" s="15" customFormat="1" ht="15" customHeight="1" x14ac:dyDescent="0.2">
      <c r="A99" s="15" t="s">
        <v>452</v>
      </c>
      <c r="B99" s="16">
        <v>69</v>
      </c>
      <c r="C99" s="16" t="s">
        <v>7</v>
      </c>
      <c r="D99" s="16" t="s">
        <v>307</v>
      </c>
      <c r="E99" s="16" t="s">
        <v>1175</v>
      </c>
      <c r="F99" s="15" t="s">
        <v>12</v>
      </c>
      <c r="G99" s="136" t="s">
        <v>1087</v>
      </c>
    </row>
    <row r="100" spans="1:7" s="15" customFormat="1" ht="15" customHeight="1" x14ac:dyDescent="0.2">
      <c r="A100" s="15" t="s">
        <v>452</v>
      </c>
      <c r="B100" s="16">
        <v>70</v>
      </c>
      <c r="C100" s="16" t="s">
        <v>9</v>
      </c>
      <c r="D100" s="16" t="s">
        <v>310</v>
      </c>
      <c r="E100" s="16" t="s">
        <v>1115</v>
      </c>
      <c r="F100" s="15" t="s">
        <v>616</v>
      </c>
      <c r="G100" s="136" t="s">
        <v>813</v>
      </c>
    </row>
    <row r="101" spans="1:7" s="15" customFormat="1" ht="15" customHeight="1" x14ac:dyDescent="0.2">
      <c r="A101" s="15" t="s">
        <v>452</v>
      </c>
      <c r="B101" s="16">
        <v>71</v>
      </c>
      <c r="C101" s="16" t="s">
        <v>7</v>
      </c>
      <c r="D101" s="16" t="s">
        <v>317</v>
      </c>
      <c r="E101" s="16" t="s">
        <v>1175</v>
      </c>
      <c r="F101" s="15" t="s">
        <v>12</v>
      </c>
      <c r="G101" s="136" t="s">
        <v>1087</v>
      </c>
    </row>
    <row r="102" spans="1:7" s="15" customFormat="1" ht="15" customHeight="1" x14ac:dyDescent="0.2">
      <c r="A102" s="15" t="s">
        <v>452</v>
      </c>
      <c r="B102" s="16">
        <v>71</v>
      </c>
      <c r="C102" s="16" t="s">
        <v>9</v>
      </c>
      <c r="D102" s="16" t="s">
        <v>312</v>
      </c>
      <c r="E102" s="16" t="s">
        <v>1175</v>
      </c>
      <c r="F102" s="15" t="s">
        <v>12</v>
      </c>
      <c r="G102" s="136" t="s">
        <v>1087</v>
      </c>
    </row>
    <row r="103" spans="1:7" s="15" customFormat="1" ht="15" customHeight="1" x14ac:dyDescent="0.2">
      <c r="A103" s="15" t="s">
        <v>452</v>
      </c>
      <c r="B103" s="16">
        <v>72</v>
      </c>
      <c r="C103" s="16" t="s">
        <v>9</v>
      </c>
      <c r="D103" s="16" t="s">
        <v>319</v>
      </c>
      <c r="E103" s="16" t="s">
        <v>1175</v>
      </c>
      <c r="F103" s="15" t="s">
        <v>12</v>
      </c>
      <c r="G103" s="136" t="s">
        <v>1087</v>
      </c>
    </row>
    <row r="104" spans="1:7" s="15" customFormat="1" ht="15" customHeight="1" x14ac:dyDescent="0.2">
      <c r="A104" s="15" t="s">
        <v>452</v>
      </c>
      <c r="B104" s="16">
        <v>72</v>
      </c>
      <c r="C104" s="16" t="s">
        <v>9</v>
      </c>
      <c r="D104" s="16" t="s">
        <v>320</v>
      </c>
      <c r="E104" s="16" t="s">
        <v>1115</v>
      </c>
      <c r="F104" s="15" t="s">
        <v>616</v>
      </c>
      <c r="G104" s="136" t="s">
        <v>1087</v>
      </c>
    </row>
    <row r="105" spans="1:7" s="15" customFormat="1" ht="15" customHeight="1" x14ac:dyDescent="0.2">
      <c r="A105" s="15" t="s">
        <v>452</v>
      </c>
      <c r="B105" s="16">
        <v>74</v>
      </c>
      <c r="C105" s="16" t="s">
        <v>9</v>
      </c>
      <c r="D105" s="16" t="s">
        <v>328</v>
      </c>
      <c r="E105" s="16" t="s">
        <v>1175</v>
      </c>
      <c r="F105" s="15" t="s">
        <v>12</v>
      </c>
      <c r="G105" s="136" t="s">
        <v>1087</v>
      </c>
    </row>
    <row r="106" spans="1:7" s="15" customFormat="1" ht="15" customHeight="1" x14ac:dyDescent="0.2">
      <c r="A106" s="15" t="s">
        <v>452</v>
      </c>
      <c r="B106" s="16">
        <v>75</v>
      </c>
      <c r="C106" s="16" t="s">
        <v>7</v>
      </c>
      <c r="D106" s="16" t="s">
        <v>331</v>
      </c>
      <c r="E106" s="16" t="s">
        <v>1115</v>
      </c>
      <c r="F106" s="15" t="s">
        <v>12</v>
      </c>
      <c r="G106" s="136" t="s">
        <v>1087</v>
      </c>
    </row>
    <row r="107" spans="1:7" s="15" customFormat="1" ht="15" customHeight="1" x14ac:dyDescent="0.2">
      <c r="A107" s="15" t="s">
        <v>452</v>
      </c>
      <c r="B107" s="16">
        <v>76</v>
      </c>
      <c r="C107" s="16" t="s">
        <v>7</v>
      </c>
      <c r="D107" s="16" t="s">
        <v>333</v>
      </c>
      <c r="E107" s="16" t="s">
        <v>1175</v>
      </c>
      <c r="F107" s="15" t="s">
        <v>12</v>
      </c>
      <c r="G107" s="136" t="s">
        <v>1087</v>
      </c>
    </row>
    <row r="108" spans="1:7" s="15" customFormat="1" ht="15" customHeight="1" x14ac:dyDescent="0.2">
      <c r="A108" s="15" t="s">
        <v>452</v>
      </c>
      <c r="B108" s="16">
        <v>77</v>
      </c>
      <c r="C108" s="16" t="s">
        <v>7</v>
      </c>
      <c r="D108" s="16" t="s">
        <v>337</v>
      </c>
      <c r="E108" s="16" t="s">
        <v>1175</v>
      </c>
      <c r="F108" s="15" t="s">
        <v>12</v>
      </c>
      <c r="G108" s="136" t="s">
        <v>839</v>
      </c>
    </row>
    <row r="109" spans="1:7" s="15" customFormat="1" ht="15" customHeight="1" x14ac:dyDescent="0.2">
      <c r="A109" s="15" t="s">
        <v>452</v>
      </c>
      <c r="B109" s="16">
        <v>78</v>
      </c>
      <c r="C109" s="16" t="s">
        <v>9</v>
      </c>
      <c r="D109" s="16" t="s">
        <v>343</v>
      </c>
      <c r="E109" s="16" t="s">
        <v>1175</v>
      </c>
      <c r="F109" s="15" t="s">
        <v>12</v>
      </c>
      <c r="G109" s="136" t="s">
        <v>1087</v>
      </c>
    </row>
    <row r="110" spans="1:7" s="15" customFormat="1" ht="15" customHeight="1" x14ac:dyDescent="0.2">
      <c r="A110" s="15" t="s">
        <v>452</v>
      </c>
      <c r="B110" s="16">
        <v>79</v>
      </c>
      <c r="C110" s="16" t="s">
        <v>7</v>
      </c>
      <c r="D110" s="16" t="s">
        <v>351</v>
      </c>
      <c r="E110" s="16" t="s">
        <v>1175</v>
      </c>
      <c r="F110" s="15" t="s">
        <v>12</v>
      </c>
      <c r="G110" s="136" t="s">
        <v>1087</v>
      </c>
    </row>
    <row r="111" spans="1:7" s="15" customFormat="1" ht="15" customHeight="1" x14ac:dyDescent="0.2">
      <c r="A111" s="15" t="s">
        <v>452</v>
      </c>
      <c r="B111" s="16">
        <v>80</v>
      </c>
      <c r="C111" s="16" t="s">
        <v>7</v>
      </c>
      <c r="D111" s="16" t="s">
        <v>354</v>
      </c>
      <c r="E111" s="16" t="s">
        <v>1175</v>
      </c>
      <c r="F111" s="15" t="s">
        <v>12</v>
      </c>
      <c r="G111" s="136" t="s">
        <v>1087</v>
      </c>
    </row>
    <row r="112" spans="1:7" s="15" customFormat="1" ht="15" customHeight="1" x14ac:dyDescent="0.2">
      <c r="A112" s="15" t="s">
        <v>452</v>
      </c>
      <c r="B112" s="16">
        <v>80</v>
      </c>
      <c r="C112" s="16" t="s">
        <v>9</v>
      </c>
      <c r="D112" s="16" t="s">
        <v>353</v>
      </c>
      <c r="E112" s="16" t="s">
        <v>1115</v>
      </c>
      <c r="F112" s="15" t="s">
        <v>12</v>
      </c>
      <c r="G112" s="136" t="s">
        <v>1087</v>
      </c>
    </row>
    <row r="113" spans="1:7" s="15" customFormat="1" ht="15" customHeight="1" x14ac:dyDescent="0.2">
      <c r="A113" s="15" t="s">
        <v>452</v>
      </c>
      <c r="B113" s="16">
        <v>81</v>
      </c>
      <c r="C113" s="16" t="s">
        <v>7</v>
      </c>
      <c r="D113" s="16" t="s">
        <v>364</v>
      </c>
      <c r="E113" s="16" t="s">
        <v>1175</v>
      </c>
      <c r="F113" s="15" t="s">
        <v>12</v>
      </c>
      <c r="G113" s="136" t="s">
        <v>1087</v>
      </c>
    </row>
    <row r="114" spans="1:7" s="15" customFormat="1" ht="15" customHeight="1" x14ac:dyDescent="0.2">
      <c r="A114" s="15" t="s">
        <v>452</v>
      </c>
      <c r="B114" s="16">
        <v>81</v>
      </c>
      <c r="C114" s="16" t="s">
        <v>9</v>
      </c>
      <c r="D114" s="16" t="s">
        <v>357</v>
      </c>
      <c r="E114" s="16" t="s">
        <v>1175</v>
      </c>
      <c r="F114" s="15" t="s">
        <v>12</v>
      </c>
      <c r="G114" s="136" t="s">
        <v>1087</v>
      </c>
    </row>
    <row r="115" spans="1:7" s="15" customFormat="1" ht="15" customHeight="1" x14ac:dyDescent="0.2">
      <c r="A115" s="15" t="s">
        <v>452</v>
      </c>
      <c r="B115" s="16">
        <v>82</v>
      </c>
      <c r="C115" s="16" t="s">
        <v>9</v>
      </c>
      <c r="D115" s="16" t="s">
        <v>365</v>
      </c>
      <c r="E115" s="16" t="s">
        <v>1115</v>
      </c>
      <c r="F115" s="15" t="s">
        <v>616</v>
      </c>
      <c r="G115" s="136" t="s">
        <v>853</v>
      </c>
    </row>
    <row r="116" spans="1:7" s="15" customFormat="1" ht="15" customHeight="1" x14ac:dyDescent="0.2">
      <c r="A116" s="15" t="s">
        <v>452</v>
      </c>
      <c r="B116" s="16">
        <v>85</v>
      </c>
      <c r="C116" s="16" t="s">
        <v>7</v>
      </c>
      <c r="D116" s="16" t="s">
        <v>374</v>
      </c>
      <c r="E116" s="16" t="s">
        <v>1175</v>
      </c>
      <c r="F116" s="15" t="s">
        <v>12</v>
      </c>
      <c r="G116" s="136" t="s">
        <v>1087</v>
      </c>
    </row>
    <row r="117" spans="1:7" s="15" customFormat="1" ht="15" customHeight="1" x14ac:dyDescent="0.2">
      <c r="A117" s="15" t="s">
        <v>452</v>
      </c>
      <c r="B117" s="16">
        <v>87</v>
      </c>
      <c r="C117" s="16" t="s">
        <v>7</v>
      </c>
      <c r="D117" s="16" t="s">
        <v>378</v>
      </c>
      <c r="E117" s="16" t="s">
        <v>1175</v>
      </c>
      <c r="F117" s="15" t="s">
        <v>12</v>
      </c>
      <c r="G117" s="136" t="s">
        <v>1087</v>
      </c>
    </row>
    <row r="118" spans="1:7" s="15" customFormat="1" ht="15" customHeight="1" x14ac:dyDescent="0.2">
      <c r="A118" s="15" t="s">
        <v>452</v>
      </c>
      <c r="B118" s="16">
        <v>88</v>
      </c>
      <c r="C118" s="16" t="s">
        <v>9</v>
      </c>
      <c r="D118" s="16" t="s">
        <v>382</v>
      </c>
      <c r="E118" s="16" t="s">
        <v>1175</v>
      </c>
      <c r="F118" s="15" t="s">
        <v>12</v>
      </c>
      <c r="G118" s="136" t="s">
        <v>1087</v>
      </c>
    </row>
    <row r="119" spans="1:7" s="15" customFormat="1" ht="15" customHeight="1" x14ac:dyDescent="0.2">
      <c r="A119" s="15" t="s">
        <v>452</v>
      </c>
      <c r="B119" s="16">
        <v>91</v>
      </c>
      <c r="C119" s="16" t="s">
        <v>7</v>
      </c>
      <c r="D119" s="16" t="s">
        <v>392</v>
      </c>
      <c r="E119" s="16" t="s">
        <v>1175</v>
      </c>
      <c r="F119" s="15" t="s">
        <v>12</v>
      </c>
      <c r="G119" s="136" t="s">
        <v>1087</v>
      </c>
    </row>
    <row r="120" spans="1:7" s="15" customFormat="1" ht="15" customHeight="1" x14ac:dyDescent="0.2">
      <c r="A120" s="15" t="s">
        <v>452</v>
      </c>
      <c r="B120" s="16">
        <v>93</v>
      </c>
      <c r="C120" s="16" t="s">
        <v>7</v>
      </c>
      <c r="D120" s="16" t="s">
        <v>399</v>
      </c>
      <c r="E120" s="16" t="s">
        <v>1175</v>
      </c>
      <c r="F120" s="15" t="s">
        <v>12</v>
      </c>
      <c r="G120" s="136" t="s">
        <v>1087</v>
      </c>
    </row>
    <row r="121" spans="1:7" s="15" customFormat="1" ht="15" customHeight="1" x14ac:dyDescent="0.2">
      <c r="A121" s="15" t="s">
        <v>452</v>
      </c>
      <c r="B121" s="16">
        <v>93</v>
      </c>
      <c r="C121" s="16" t="s">
        <v>13</v>
      </c>
      <c r="D121" s="16" t="s">
        <v>400</v>
      </c>
      <c r="E121" s="16" t="s">
        <v>1175</v>
      </c>
      <c r="F121" s="15" t="s">
        <v>12</v>
      </c>
      <c r="G121" s="136" t="s">
        <v>1087</v>
      </c>
    </row>
    <row r="122" spans="1:7" s="15" customFormat="1" ht="15" customHeight="1" x14ac:dyDescent="0.2">
      <c r="A122" s="15" t="s">
        <v>452</v>
      </c>
      <c r="B122" s="16">
        <v>94</v>
      </c>
      <c r="C122" s="16" t="s">
        <v>9</v>
      </c>
      <c r="D122" s="16" t="s">
        <v>401</v>
      </c>
      <c r="E122" s="16" t="s">
        <v>1175</v>
      </c>
      <c r="F122" s="15" t="s">
        <v>12</v>
      </c>
      <c r="G122" s="136" t="s">
        <v>1087</v>
      </c>
    </row>
    <row r="123" spans="1:7" s="15" customFormat="1" ht="15" customHeight="1" x14ac:dyDescent="0.2">
      <c r="A123" s="15" t="s">
        <v>452</v>
      </c>
      <c r="B123" s="16">
        <v>98</v>
      </c>
      <c r="C123" s="16" t="s">
        <v>9</v>
      </c>
      <c r="D123" s="16" t="s">
        <v>412</v>
      </c>
      <c r="E123" s="16" t="s">
        <v>1175</v>
      </c>
      <c r="F123" s="15" t="s">
        <v>12</v>
      </c>
      <c r="G123" s="136" t="s">
        <v>1087</v>
      </c>
    </row>
    <row r="124" spans="1:7" s="15" customFormat="1" ht="15" customHeight="1" x14ac:dyDescent="0.2">
      <c r="A124" s="15" t="s">
        <v>452</v>
      </c>
      <c r="B124" s="16">
        <v>98</v>
      </c>
      <c r="C124" s="16" t="s">
        <v>9</v>
      </c>
      <c r="D124" s="16" t="s">
        <v>413</v>
      </c>
      <c r="E124" s="16" t="s">
        <v>1175</v>
      </c>
      <c r="F124" s="15" t="s">
        <v>12</v>
      </c>
      <c r="G124" s="136" t="s">
        <v>1087</v>
      </c>
    </row>
    <row r="125" spans="1:7" s="15" customFormat="1" ht="15" customHeight="1" x14ac:dyDescent="0.2">
      <c r="A125" s="15" t="s">
        <v>452</v>
      </c>
      <c r="B125" s="16">
        <v>99</v>
      </c>
      <c r="C125" s="16" t="s">
        <v>7</v>
      </c>
      <c r="D125" s="16" t="s">
        <v>418</v>
      </c>
      <c r="E125" s="16" t="s">
        <v>1175</v>
      </c>
      <c r="F125" s="15" t="s">
        <v>12</v>
      </c>
      <c r="G125" s="136" t="s">
        <v>1087</v>
      </c>
    </row>
    <row r="126" spans="1:7" s="15" customFormat="1" ht="15" customHeight="1" x14ac:dyDescent="0.2">
      <c r="A126" s="15" t="s">
        <v>452</v>
      </c>
      <c r="B126" s="16">
        <v>100</v>
      </c>
      <c r="C126" s="16" t="s">
        <v>9</v>
      </c>
      <c r="D126" s="16" t="s">
        <v>419</v>
      </c>
      <c r="E126" s="16" t="s">
        <v>1115</v>
      </c>
      <c r="F126" s="15" t="s">
        <v>12</v>
      </c>
      <c r="G126" s="136" t="s">
        <v>1087</v>
      </c>
    </row>
    <row r="127" spans="1:7" s="15" customFormat="1" ht="15" customHeight="1" x14ac:dyDescent="0.2">
      <c r="A127" s="15" t="s">
        <v>452</v>
      </c>
      <c r="B127" s="16">
        <v>101</v>
      </c>
      <c r="C127" s="16" t="s">
        <v>7</v>
      </c>
      <c r="D127" s="16" t="s">
        <v>424</v>
      </c>
      <c r="E127" s="16" t="s">
        <v>1175</v>
      </c>
      <c r="F127" s="15" t="s">
        <v>12</v>
      </c>
      <c r="G127" s="136" t="s">
        <v>869</v>
      </c>
    </row>
    <row r="128" spans="1:7" s="15" customFormat="1" ht="15" customHeight="1" x14ac:dyDescent="0.2">
      <c r="A128" s="15" t="s">
        <v>452</v>
      </c>
      <c r="B128" s="16">
        <v>103</v>
      </c>
      <c r="C128" s="16" t="s">
        <v>7</v>
      </c>
      <c r="D128" s="16" t="s">
        <v>430</v>
      </c>
      <c r="E128" s="16" t="s">
        <v>1175</v>
      </c>
      <c r="F128" s="15" t="s">
        <v>12</v>
      </c>
      <c r="G128" s="136" t="s">
        <v>1087</v>
      </c>
    </row>
    <row r="129" spans="1:7" s="15" customFormat="1" ht="15" customHeight="1" x14ac:dyDescent="0.2">
      <c r="A129" s="15" t="s">
        <v>452</v>
      </c>
      <c r="B129" s="16">
        <v>103</v>
      </c>
      <c r="C129" s="16" t="s">
        <v>9</v>
      </c>
      <c r="D129" s="16" t="s">
        <v>429</v>
      </c>
      <c r="E129" s="16" t="s">
        <v>1115</v>
      </c>
      <c r="F129" s="15" t="s">
        <v>12</v>
      </c>
      <c r="G129" s="136" t="s">
        <v>1087</v>
      </c>
    </row>
    <row r="130" spans="1:7" s="15" customFormat="1" ht="15" customHeight="1" x14ac:dyDescent="0.2">
      <c r="A130" s="15" t="s">
        <v>452</v>
      </c>
      <c r="B130" s="16">
        <v>106</v>
      </c>
      <c r="C130" s="16" t="s">
        <v>7</v>
      </c>
      <c r="D130" s="16" t="s">
        <v>437</v>
      </c>
      <c r="E130" s="16" t="s">
        <v>1175</v>
      </c>
      <c r="F130" s="15" t="s">
        <v>12</v>
      </c>
      <c r="G130" s="136" t="s">
        <v>1087</v>
      </c>
    </row>
    <row r="131" spans="1:7" s="15" customFormat="1" ht="15" customHeight="1" x14ac:dyDescent="0.2">
      <c r="A131" s="15" t="s">
        <v>452</v>
      </c>
      <c r="B131" s="16">
        <v>110</v>
      </c>
      <c r="C131" s="16" t="s">
        <v>9</v>
      </c>
      <c r="D131" s="16" t="s">
        <v>448</v>
      </c>
      <c r="E131" s="16" t="s">
        <v>1175</v>
      </c>
      <c r="F131" s="15" t="s">
        <v>12</v>
      </c>
      <c r="G131" s="136" t="s">
        <v>1087</v>
      </c>
    </row>
    <row r="132" spans="1:7" s="15" customFormat="1" ht="15" customHeight="1" x14ac:dyDescent="0.2">
      <c r="A132" s="15" t="s">
        <v>452</v>
      </c>
      <c r="B132" s="16">
        <v>110</v>
      </c>
      <c r="C132" s="16" t="s">
        <v>9</v>
      </c>
      <c r="D132" s="16" t="s">
        <v>447</v>
      </c>
      <c r="E132" s="16" t="s">
        <v>1175</v>
      </c>
      <c r="F132" s="15" t="s">
        <v>12</v>
      </c>
      <c r="G132" s="136" t="s">
        <v>1087</v>
      </c>
    </row>
    <row r="133" spans="1:7" s="15" customFormat="1" ht="15" customHeight="1" x14ac:dyDescent="0.2">
      <c r="A133" s="15" t="s">
        <v>452</v>
      </c>
      <c r="B133" s="16">
        <v>110</v>
      </c>
      <c r="C133" s="16" t="s">
        <v>9</v>
      </c>
      <c r="D133" s="16" t="s">
        <v>449</v>
      </c>
      <c r="E133" s="16" t="s">
        <v>1175</v>
      </c>
      <c r="F133" s="15" t="s">
        <v>12</v>
      </c>
      <c r="G133" s="136" t="s">
        <v>1087</v>
      </c>
    </row>
    <row r="134" spans="1:7" s="15" customFormat="1" ht="15" customHeight="1" x14ac:dyDescent="0.2">
      <c r="A134" s="15" t="s">
        <v>453</v>
      </c>
      <c r="B134" s="16">
        <v>1</v>
      </c>
      <c r="C134" s="16" t="s">
        <v>7</v>
      </c>
      <c r="D134" s="16" t="s">
        <v>455</v>
      </c>
      <c r="E134" s="16" t="s">
        <v>1175</v>
      </c>
      <c r="F134" s="15" t="s">
        <v>12</v>
      </c>
      <c r="G134" s="136" t="s">
        <v>893</v>
      </c>
    </row>
    <row r="135" spans="1:7" s="15" customFormat="1" ht="15" customHeight="1" x14ac:dyDescent="0.2">
      <c r="A135" s="15" t="s">
        <v>453</v>
      </c>
      <c r="B135" s="16">
        <v>2</v>
      </c>
      <c r="C135" s="16" t="s">
        <v>7</v>
      </c>
      <c r="D135" s="16" t="s">
        <v>468</v>
      </c>
      <c r="E135" s="16" t="s">
        <v>1175</v>
      </c>
      <c r="F135" s="15" t="s">
        <v>12</v>
      </c>
      <c r="G135" s="136" t="s">
        <v>1087</v>
      </c>
    </row>
    <row r="136" spans="1:7" s="15" customFormat="1" ht="15" customHeight="1" x14ac:dyDescent="0.2">
      <c r="A136" s="15" t="s">
        <v>453</v>
      </c>
      <c r="B136" s="16">
        <v>5</v>
      </c>
      <c r="C136" s="16" t="s">
        <v>9</v>
      </c>
      <c r="D136" s="16" t="s">
        <v>482</v>
      </c>
      <c r="E136" s="16" t="s">
        <v>1175</v>
      </c>
      <c r="F136" s="15" t="s">
        <v>616</v>
      </c>
      <c r="G136" s="136" t="s">
        <v>1087</v>
      </c>
    </row>
    <row r="137" spans="1:7" s="15" customFormat="1" ht="15" customHeight="1" x14ac:dyDescent="0.2">
      <c r="A137" s="15" t="s">
        <v>453</v>
      </c>
      <c r="B137" s="16">
        <v>6</v>
      </c>
      <c r="C137" s="16" t="s">
        <v>7</v>
      </c>
      <c r="D137" s="16" t="s">
        <v>486</v>
      </c>
      <c r="E137" s="16" t="s">
        <v>1175</v>
      </c>
      <c r="F137" s="15" t="s">
        <v>12</v>
      </c>
      <c r="G137" s="136" t="s">
        <v>1087</v>
      </c>
    </row>
    <row r="138" spans="1:7" s="15" customFormat="1" ht="15" customHeight="1" x14ac:dyDescent="0.2">
      <c r="A138" s="15" t="s">
        <v>453</v>
      </c>
      <c r="B138" s="16">
        <v>6</v>
      </c>
      <c r="C138" s="16" t="s">
        <v>7</v>
      </c>
      <c r="D138" s="16" t="s">
        <v>487</v>
      </c>
      <c r="E138" s="16" t="s">
        <v>1175</v>
      </c>
      <c r="F138" s="15" t="s">
        <v>12</v>
      </c>
      <c r="G138" s="136" t="s">
        <v>905</v>
      </c>
    </row>
    <row r="139" spans="1:7" s="15" customFormat="1" ht="15" customHeight="1" x14ac:dyDescent="0.2">
      <c r="A139" s="15" t="s">
        <v>453</v>
      </c>
      <c r="B139" s="16">
        <v>7</v>
      </c>
      <c r="C139" s="16" t="s">
        <v>7</v>
      </c>
      <c r="D139" s="16" t="s">
        <v>489</v>
      </c>
      <c r="E139" s="16" t="s">
        <v>1175</v>
      </c>
      <c r="F139" s="15" t="s">
        <v>12</v>
      </c>
      <c r="G139" s="136" t="s">
        <v>916</v>
      </c>
    </row>
    <row r="140" spans="1:7" s="15" customFormat="1" ht="15" customHeight="1" x14ac:dyDescent="0.2">
      <c r="A140" s="15" t="s">
        <v>453</v>
      </c>
      <c r="B140" s="16">
        <v>8</v>
      </c>
      <c r="C140" s="16" t="s">
        <v>7</v>
      </c>
      <c r="D140" s="16" t="s">
        <v>494</v>
      </c>
      <c r="E140" s="16" t="s">
        <v>1175</v>
      </c>
      <c r="F140" s="15" t="s">
        <v>12</v>
      </c>
      <c r="G140" s="136" t="s">
        <v>1087</v>
      </c>
    </row>
    <row r="141" spans="1:7" s="15" customFormat="1" ht="15" customHeight="1" x14ac:dyDescent="0.2">
      <c r="A141" s="15" t="s">
        <v>453</v>
      </c>
      <c r="B141" s="16">
        <v>8</v>
      </c>
      <c r="C141" s="16" t="s">
        <v>9</v>
      </c>
      <c r="D141" s="16" t="s">
        <v>493</v>
      </c>
      <c r="E141" s="16" t="s">
        <v>1175</v>
      </c>
      <c r="F141" s="15" t="s">
        <v>12</v>
      </c>
      <c r="G141" s="136" t="s">
        <v>1087</v>
      </c>
    </row>
    <row r="142" spans="1:7" s="15" customFormat="1" ht="15" customHeight="1" x14ac:dyDescent="0.2">
      <c r="A142" s="15" t="s">
        <v>453</v>
      </c>
      <c r="B142" s="16">
        <v>9</v>
      </c>
      <c r="C142" s="16" t="s">
        <v>7</v>
      </c>
      <c r="D142" s="16" t="s">
        <v>499</v>
      </c>
      <c r="E142" s="16" t="s">
        <v>1175</v>
      </c>
      <c r="F142" s="15" t="s">
        <v>12</v>
      </c>
      <c r="G142" s="136" t="s">
        <v>1087</v>
      </c>
    </row>
    <row r="143" spans="1:7" s="15" customFormat="1" ht="15" customHeight="1" x14ac:dyDescent="0.2">
      <c r="A143" s="15" t="s">
        <v>453</v>
      </c>
      <c r="B143" s="16">
        <v>10</v>
      </c>
      <c r="C143" s="16" t="s">
        <v>9</v>
      </c>
      <c r="D143" s="16" t="s">
        <v>501</v>
      </c>
      <c r="E143" s="16" t="s">
        <v>1175</v>
      </c>
      <c r="F143" s="15" t="s">
        <v>12</v>
      </c>
      <c r="G143" s="136" t="s">
        <v>925</v>
      </c>
    </row>
    <row r="144" spans="1:7" s="15" customFormat="1" ht="15" customHeight="1" x14ac:dyDescent="0.2">
      <c r="A144" s="15" t="s">
        <v>453</v>
      </c>
      <c r="B144" s="16">
        <v>12</v>
      </c>
      <c r="C144" s="16" t="s">
        <v>7</v>
      </c>
      <c r="D144" s="16" t="s">
        <v>517</v>
      </c>
      <c r="E144" s="16" t="s">
        <v>1175</v>
      </c>
      <c r="F144" s="15" t="s">
        <v>616</v>
      </c>
      <c r="G144" s="136" t="s">
        <v>938</v>
      </c>
    </row>
    <row r="145" spans="1:7" s="15" customFormat="1" ht="15" customHeight="1" x14ac:dyDescent="0.2">
      <c r="A145" s="15" t="s">
        <v>453</v>
      </c>
      <c r="B145" s="16">
        <v>12</v>
      </c>
      <c r="C145" s="16" t="s">
        <v>7</v>
      </c>
      <c r="D145" s="16" t="s">
        <v>516</v>
      </c>
      <c r="E145" s="16" t="s">
        <v>1175</v>
      </c>
      <c r="F145" s="15" t="s">
        <v>12</v>
      </c>
      <c r="G145" s="136" t="s">
        <v>1087</v>
      </c>
    </row>
    <row r="146" spans="1:7" s="15" customFormat="1" ht="15" customHeight="1" x14ac:dyDescent="0.2">
      <c r="A146" s="15" t="s">
        <v>453</v>
      </c>
      <c r="B146" s="16">
        <v>14</v>
      </c>
      <c r="C146" s="16" t="s">
        <v>7</v>
      </c>
      <c r="D146" s="16" t="s">
        <v>522</v>
      </c>
      <c r="E146" s="16" t="s">
        <v>1175</v>
      </c>
      <c r="F146" s="15" t="s">
        <v>12</v>
      </c>
      <c r="G146" s="136" t="s">
        <v>1087</v>
      </c>
    </row>
    <row r="147" spans="1:7" s="15" customFormat="1" ht="15" customHeight="1" x14ac:dyDescent="0.2">
      <c r="A147" s="15" t="s">
        <v>453</v>
      </c>
      <c r="B147" s="16">
        <v>15</v>
      </c>
      <c r="C147" s="16" t="s">
        <v>7</v>
      </c>
      <c r="D147" s="16" t="s">
        <v>527</v>
      </c>
      <c r="E147" s="16" t="s">
        <v>1175</v>
      </c>
      <c r="F147" s="15" t="s">
        <v>12</v>
      </c>
      <c r="G147" s="136" t="s">
        <v>713</v>
      </c>
    </row>
    <row r="148" spans="1:7" s="15" customFormat="1" ht="15" customHeight="1" x14ac:dyDescent="0.2">
      <c r="A148" s="15" t="s">
        <v>453</v>
      </c>
      <c r="B148" s="16">
        <v>15</v>
      </c>
      <c r="C148" s="16" t="s">
        <v>9</v>
      </c>
      <c r="D148" s="16" t="s">
        <v>526</v>
      </c>
      <c r="E148" s="16" t="s">
        <v>1175</v>
      </c>
      <c r="F148" s="15" t="s">
        <v>12</v>
      </c>
      <c r="G148" s="136" t="s">
        <v>1087</v>
      </c>
    </row>
    <row r="149" spans="1:7" s="15" customFormat="1" ht="15" customHeight="1" x14ac:dyDescent="0.2">
      <c r="A149" s="15" t="s">
        <v>453</v>
      </c>
      <c r="B149" s="16">
        <v>17</v>
      </c>
      <c r="C149" s="16" t="s">
        <v>7</v>
      </c>
      <c r="D149" s="16" t="s">
        <v>533</v>
      </c>
      <c r="E149" s="16" t="s">
        <v>1175</v>
      </c>
      <c r="F149" s="15" t="s">
        <v>12</v>
      </c>
      <c r="G149" s="136" t="s">
        <v>1087</v>
      </c>
    </row>
    <row r="150" spans="1:7" s="15" customFormat="1" ht="15" customHeight="1" x14ac:dyDescent="0.2">
      <c r="A150" s="15" t="s">
        <v>453</v>
      </c>
      <c r="B150" s="16">
        <v>17</v>
      </c>
      <c r="C150" s="16" t="s">
        <v>13</v>
      </c>
      <c r="D150" s="16" t="s">
        <v>534</v>
      </c>
      <c r="E150" s="16" t="s">
        <v>1175</v>
      </c>
      <c r="F150" s="15" t="s">
        <v>12</v>
      </c>
      <c r="G150" s="136" t="s">
        <v>1087</v>
      </c>
    </row>
    <row r="151" spans="1:7" s="15" customFormat="1" ht="15" customHeight="1" x14ac:dyDescent="0.2">
      <c r="A151" s="15" t="s">
        <v>453</v>
      </c>
      <c r="B151" s="16">
        <v>17</v>
      </c>
      <c r="C151" s="16" t="s">
        <v>9</v>
      </c>
      <c r="D151" s="16" t="s">
        <v>532</v>
      </c>
      <c r="E151" s="16" t="s">
        <v>1115</v>
      </c>
      <c r="F151" s="15" t="s">
        <v>12</v>
      </c>
      <c r="G151" s="136" t="s">
        <v>1087</v>
      </c>
    </row>
    <row r="152" spans="1:7" s="15" customFormat="1" ht="15" customHeight="1" x14ac:dyDescent="0.2">
      <c r="A152" s="15" t="s">
        <v>453</v>
      </c>
      <c r="B152" s="16">
        <v>18</v>
      </c>
      <c r="C152" s="16" t="s">
        <v>9</v>
      </c>
      <c r="D152" s="16" t="s">
        <v>535</v>
      </c>
      <c r="E152" s="16" t="s">
        <v>1175</v>
      </c>
      <c r="F152" s="15" t="s">
        <v>616</v>
      </c>
      <c r="G152" s="136" t="s">
        <v>982</v>
      </c>
    </row>
    <row r="153" spans="1:7" s="15" customFormat="1" ht="15" customHeight="1" x14ac:dyDescent="0.2">
      <c r="A153" s="15" t="s">
        <v>453</v>
      </c>
      <c r="B153" s="16">
        <v>18</v>
      </c>
      <c r="C153" s="16" t="s">
        <v>7</v>
      </c>
      <c r="D153" s="16" t="s">
        <v>539</v>
      </c>
      <c r="E153" s="16" t="s">
        <v>1175</v>
      </c>
      <c r="F153" s="15" t="s">
        <v>12</v>
      </c>
      <c r="G153" s="136" t="s">
        <v>963</v>
      </c>
    </row>
    <row r="154" spans="1:7" s="15" customFormat="1" ht="15" customHeight="1" x14ac:dyDescent="0.2">
      <c r="A154" s="15" t="s">
        <v>453</v>
      </c>
      <c r="B154" s="16">
        <v>18</v>
      </c>
      <c r="C154" s="16" t="s">
        <v>7</v>
      </c>
      <c r="D154" s="16" t="s">
        <v>537</v>
      </c>
      <c r="E154" s="16" t="s">
        <v>1175</v>
      </c>
      <c r="F154" s="15" t="s">
        <v>12</v>
      </c>
      <c r="G154" s="136" t="s">
        <v>974</v>
      </c>
    </row>
    <row r="155" spans="1:7" s="15" customFormat="1" ht="15" customHeight="1" x14ac:dyDescent="0.2">
      <c r="A155" s="15" t="s">
        <v>453</v>
      </c>
      <c r="B155" s="16">
        <v>18</v>
      </c>
      <c r="C155" s="16" t="s">
        <v>7</v>
      </c>
      <c r="D155" s="16" t="s">
        <v>538</v>
      </c>
      <c r="E155" s="16" t="s">
        <v>1175</v>
      </c>
      <c r="F155" s="15" t="s">
        <v>12</v>
      </c>
      <c r="G155" s="136" t="s">
        <v>1087</v>
      </c>
    </row>
    <row r="156" spans="1:7" s="15" customFormat="1" ht="15" customHeight="1" x14ac:dyDescent="0.2">
      <c r="A156" s="15" t="s">
        <v>453</v>
      </c>
      <c r="B156" s="16">
        <v>19</v>
      </c>
      <c r="C156" s="16" t="s">
        <v>7</v>
      </c>
      <c r="D156" s="16" t="s">
        <v>542</v>
      </c>
      <c r="E156" s="16" t="s">
        <v>1175</v>
      </c>
      <c r="F156" s="15" t="s">
        <v>12</v>
      </c>
      <c r="G156" s="136" t="s">
        <v>1087</v>
      </c>
    </row>
    <row r="157" spans="1:7" s="15" customFormat="1" ht="15" customHeight="1" x14ac:dyDescent="0.2">
      <c r="A157" s="15" t="s">
        <v>453</v>
      </c>
      <c r="B157" s="16">
        <v>20</v>
      </c>
      <c r="C157" s="16" t="s">
        <v>13</v>
      </c>
      <c r="D157" s="16" t="s">
        <v>546</v>
      </c>
      <c r="E157" s="16" t="s">
        <v>1175</v>
      </c>
      <c r="F157" s="15" t="s">
        <v>12</v>
      </c>
      <c r="G157" s="136" t="s">
        <v>1087</v>
      </c>
    </row>
    <row r="158" spans="1:7" s="15" customFormat="1" ht="15" customHeight="1" x14ac:dyDescent="0.2">
      <c r="A158" s="15" t="s">
        <v>453</v>
      </c>
      <c r="B158" s="16">
        <v>21</v>
      </c>
      <c r="C158" s="16" t="s">
        <v>7</v>
      </c>
      <c r="D158" s="16" t="s">
        <v>549</v>
      </c>
      <c r="E158" s="16" t="s">
        <v>1175</v>
      </c>
      <c r="F158" s="15" t="s">
        <v>12</v>
      </c>
      <c r="G158" s="136" t="s">
        <v>1087</v>
      </c>
    </row>
    <row r="159" spans="1:7" s="15" customFormat="1" ht="15" customHeight="1" x14ac:dyDescent="0.2">
      <c r="A159" s="15" t="s">
        <v>453</v>
      </c>
      <c r="B159" s="16">
        <v>22</v>
      </c>
      <c r="C159" s="16" t="s">
        <v>7</v>
      </c>
      <c r="D159" s="16" t="s">
        <v>552</v>
      </c>
      <c r="E159" s="16" t="s">
        <v>1175</v>
      </c>
      <c r="F159" s="15" t="s">
        <v>12</v>
      </c>
      <c r="G159" s="136" t="s">
        <v>1087</v>
      </c>
    </row>
    <row r="160" spans="1:7" s="15" customFormat="1" ht="15" customHeight="1" x14ac:dyDescent="0.2">
      <c r="A160" s="15" t="s">
        <v>453</v>
      </c>
      <c r="B160" s="16">
        <v>22</v>
      </c>
      <c r="C160" s="16" t="s">
        <v>9</v>
      </c>
      <c r="D160" s="16" t="s">
        <v>550</v>
      </c>
      <c r="E160" s="16" t="s">
        <v>1175</v>
      </c>
      <c r="F160" s="15" t="s">
        <v>12</v>
      </c>
      <c r="G160" s="136" t="s">
        <v>1087</v>
      </c>
    </row>
    <row r="161" spans="1:9" s="15" customFormat="1" ht="15" customHeight="1" x14ac:dyDescent="0.2">
      <c r="A161" s="15" t="s">
        <v>453</v>
      </c>
      <c r="B161" s="16">
        <v>23</v>
      </c>
      <c r="C161" s="16" t="s">
        <v>9</v>
      </c>
      <c r="D161" s="16" t="s">
        <v>553</v>
      </c>
      <c r="E161" s="16" t="s">
        <v>1175</v>
      </c>
      <c r="F161" s="15" t="s">
        <v>12</v>
      </c>
      <c r="G161" s="136" t="s">
        <v>1000</v>
      </c>
    </row>
    <row r="162" spans="1:9" s="15" customFormat="1" ht="15" customHeight="1" x14ac:dyDescent="0.2">
      <c r="A162" s="15" t="s">
        <v>453</v>
      </c>
      <c r="B162" s="16">
        <v>23</v>
      </c>
      <c r="C162" s="16" t="s">
        <v>7</v>
      </c>
      <c r="D162" s="16" t="s">
        <v>555</v>
      </c>
      <c r="E162" s="16" t="s">
        <v>1115</v>
      </c>
      <c r="F162" s="15" t="s">
        <v>12</v>
      </c>
      <c r="G162" s="136" t="s">
        <v>1087</v>
      </c>
    </row>
    <row r="163" spans="1:9" s="15" customFormat="1" ht="15" customHeight="1" x14ac:dyDescent="0.2">
      <c r="A163" s="15" t="s">
        <v>453</v>
      </c>
      <c r="B163" s="16">
        <v>24</v>
      </c>
      <c r="C163" s="16" t="s">
        <v>7</v>
      </c>
      <c r="D163" s="16" t="s">
        <v>558</v>
      </c>
      <c r="E163" s="16" t="s">
        <v>1175</v>
      </c>
      <c r="F163" s="15" t="s">
        <v>12</v>
      </c>
      <c r="G163" s="136" t="s">
        <v>1087</v>
      </c>
    </row>
    <row r="164" spans="1:9" s="15" customFormat="1" ht="15" customHeight="1" x14ac:dyDescent="0.2">
      <c r="A164" s="15" t="s">
        <v>453</v>
      </c>
      <c r="B164" s="16">
        <v>25</v>
      </c>
      <c r="C164" s="16" t="s">
        <v>7</v>
      </c>
      <c r="D164" s="16" t="s">
        <v>561</v>
      </c>
      <c r="E164" s="16" t="s">
        <v>1175</v>
      </c>
      <c r="F164" s="15" t="s">
        <v>12</v>
      </c>
      <c r="G164" s="136" t="s">
        <v>1087</v>
      </c>
    </row>
    <row r="165" spans="1:9" s="15" customFormat="1" ht="15" customHeight="1" x14ac:dyDescent="0.2">
      <c r="A165" s="15" t="s">
        <v>453</v>
      </c>
      <c r="B165" s="16">
        <v>26</v>
      </c>
      <c r="C165" s="16" t="s">
        <v>9</v>
      </c>
      <c r="D165" s="16" t="s">
        <v>564</v>
      </c>
      <c r="E165" s="16" t="s">
        <v>1175</v>
      </c>
      <c r="F165" s="15" t="s">
        <v>12</v>
      </c>
      <c r="G165" s="136" t="s">
        <v>1087</v>
      </c>
    </row>
    <row r="166" spans="1:9" s="15" customFormat="1" ht="15" customHeight="1" x14ac:dyDescent="0.2">
      <c r="A166" s="15" t="s">
        <v>453</v>
      </c>
      <c r="B166" s="16">
        <v>28</v>
      </c>
      <c r="C166" s="16" t="s">
        <v>13</v>
      </c>
      <c r="D166" s="16" t="s">
        <v>573</v>
      </c>
      <c r="E166" s="16" t="s">
        <v>1175</v>
      </c>
      <c r="F166" s="15" t="s">
        <v>634</v>
      </c>
      <c r="G166" s="136" t="s">
        <v>1023</v>
      </c>
    </row>
    <row r="167" spans="1:9" s="15" customFormat="1" ht="15" customHeight="1" x14ac:dyDescent="0.2">
      <c r="A167" s="15" t="s">
        <v>453</v>
      </c>
      <c r="B167" s="16">
        <v>28</v>
      </c>
      <c r="C167" s="16" t="s">
        <v>7</v>
      </c>
      <c r="D167" s="16" t="s">
        <v>571</v>
      </c>
      <c r="E167" s="16" t="s">
        <v>1175</v>
      </c>
      <c r="F167" s="15" t="s">
        <v>12</v>
      </c>
      <c r="G167" s="136" t="s">
        <v>1087</v>
      </c>
    </row>
    <row r="168" spans="1:9" s="15" customFormat="1" ht="15" customHeight="1" x14ac:dyDescent="0.2">
      <c r="A168" s="15" t="s">
        <v>453</v>
      </c>
      <c r="B168" s="16">
        <v>28</v>
      </c>
      <c r="C168" s="16" t="s">
        <v>7</v>
      </c>
      <c r="D168" s="16" t="s">
        <v>572</v>
      </c>
      <c r="E168" s="16" t="s">
        <v>1175</v>
      </c>
      <c r="F168" s="15" t="s">
        <v>12</v>
      </c>
      <c r="G168" s="136" t="s">
        <v>1087</v>
      </c>
    </row>
    <row r="169" spans="1:9" s="15" customFormat="1" ht="15" customHeight="1" x14ac:dyDescent="0.2">
      <c r="A169" s="15" t="s">
        <v>453</v>
      </c>
      <c r="B169" s="16">
        <v>28</v>
      </c>
      <c r="C169" s="16" t="s">
        <v>9</v>
      </c>
      <c r="D169" s="16" t="s">
        <v>569</v>
      </c>
      <c r="E169" s="16" t="s">
        <v>1115</v>
      </c>
      <c r="F169" s="15" t="s">
        <v>12</v>
      </c>
      <c r="G169" s="136" t="s">
        <v>1087</v>
      </c>
    </row>
    <row r="170" spans="1:9" x14ac:dyDescent="0.2">
      <c r="A170" s="15" t="s">
        <v>453</v>
      </c>
      <c r="B170" s="16">
        <v>29</v>
      </c>
      <c r="C170" s="16" t="s">
        <v>7</v>
      </c>
      <c r="D170" s="16" t="s">
        <v>576</v>
      </c>
      <c r="E170" s="16" t="s">
        <v>1175</v>
      </c>
      <c r="F170" s="15" t="s">
        <v>12</v>
      </c>
      <c r="G170" s="136" t="s">
        <v>1087</v>
      </c>
      <c r="H170" s="15"/>
      <c r="I170" s="15"/>
    </row>
    <row r="171" spans="1:9" x14ac:dyDescent="0.2">
      <c r="A171" s="15" t="s">
        <v>453</v>
      </c>
      <c r="B171" s="16">
        <v>29</v>
      </c>
      <c r="C171" s="16" t="s">
        <v>9</v>
      </c>
      <c r="D171" s="16" t="s">
        <v>574</v>
      </c>
      <c r="E171" s="16" t="s">
        <v>1175</v>
      </c>
      <c r="F171" s="15" t="s">
        <v>12</v>
      </c>
      <c r="G171" s="136" t="s">
        <v>1029</v>
      </c>
      <c r="H171" s="15"/>
      <c r="I171" s="15"/>
    </row>
    <row r="172" spans="1:9" x14ac:dyDescent="0.2">
      <c r="A172" s="15" t="s">
        <v>453</v>
      </c>
      <c r="B172" s="16">
        <v>30</v>
      </c>
      <c r="C172" s="16" t="s">
        <v>13</v>
      </c>
      <c r="D172" s="16" t="s">
        <v>583</v>
      </c>
      <c r="E172" s="16" t="s">
        <v>1175</v>
      </c>
      <c r="F172" s="15" t="s">
        <v>616</v>
      </c>
      <c r="G172" s="136" t="s">
        <v>1038</v>
      </c>
      <c r="H172" s="15"/>
      <c r="I172" s="15"/>
    </row>
    <row r="173" spans="1:9" x14ac:dyDescent="0.2">
      <c r="A173" s="15" t="s">
        <v>453</v>
      </c>
      <c r="B173" s="16">
        <v>30</v>
      </c>
      <c r="C173" s="16" t="s">
        <v>9</v>
      </c>
      <c r="D173" s="16" t="s">
        <v>581</v>
      </c>
      <c r="E173" s="16" t="s">
        <v>1175</v>
      </c>
      <c r="F173" s="15" t="s">
        <v>12</v>
      </c>
      <c r="G173" s="136" t="s">
        <v>1087</v>
      </c>
      <c r="H173" s="15"/>
      <c r="I173" s="15"/>
    </row>
    <row r="174" spans="1:9" x14ac:dyDescent="0.2">
      <c r="A174" s="15" t="s">
        <v>453</v>
      </c>
      <c r="B174" s="16">
        <v>31</v>
      </c>
      <c r="C174" s="16" t="s">
        <v>7</v>
      </c>
      <c r="D174" s="16" t="s">
        <v>589</v>
      </c>
      <c r="E174" s="16" t="s">
        <v>1175</v>
      </c>
      <c r="F174" s="15" t="s">
        <v>12</v>
      </c>
      <c r="G174" s="136" t="s">
        <v>1087</v>
      </c>
      <c r="H174" s="15"/>
      <c r="I174" s="15"/>
    </row>
    <row r="175" spans="1:9" x14ac:dyDescent="0.2">
      <c r="A175" s="15" t="s">
        <v>453</v>
      </c>
      <c r="B175" s="16">
        <v>31</v>
      </c>
      <c r="C175" s="16" t="s">
        <v>7</v>
      </c>
      <c r="D175" s="16" t="s">
        <v>586</v>
      </c>
      <c r="E175" s="16" t="s">
        <v>1175</v>
      </c>
      <c r="F175" s="15" t="s">
        <v>12</v>
      </c>
      <c r="G175" s="136" t="s">
        <v>1087</v>
      </c>
      <c r="H175" s="15"/>
      <c r="I175" s="15"/>
    </row>
    <row r="176" spans="1:9" x14ac:dyDescent="0.2">
      <c r="A176" s="15" t="s">
        <v>453</v>
      </c>
      <c r="B176" s="16">
        <v>31</v>
      </c>
      <c r="C176" s="16" t="s">
        <v>9</v>
      </c>
      <c r="D176" s="16" t="s">
        <v>585</v>
      </c>
      <c r="E176" s="16" t="s">
        <v>1175</v>
      </c>
      <c r="F176" s="15" t="s">
        <v>12</v>
      </c>
      <c r="G176" s="136" t="s">
        <v>1087</v>
      </c>
      <c r="H176" s="15"/>
      <c r="I176" s="15"/>
    </row>
    <row r="177" spans="1:9" x14ac:dyDescent="0.2">
      <c r="A177" s="15" t="s">
        <v>453</v>
      </c>
      <c r="B177" s="16">
        <v>32</v>
      </c>
      <c r="C177" s="16" t="s">
        <v>7</v>
      </c>
      <c r="D177" s="16" t="s">
        <v>591</v>
      </c>
      <c r="E177" s="16" t="s">
        <v>1175</v>
      </c>
      <c r="F177" s="15" t="s">
        <v>12</v>
      </c>
      <c r="G177" s="136" t="s">
        <v>1048</v>
      </c>
      <c r="H177" s="15"/>
      <c r="I177" s="15"/>
    </row>
    <row r="178" spans="1:9" x14ac:dyDescent="0.2">
      <c r="A178" s="15" t="s">
        <v>453</v>
      </c>
      <c r="B178" s="16">
        <v>33</v>
      </c>
      <c r="C178" s="16" t="s">
        <v>7</v>
      </c>
      <c r="D178" s="16" t="s">
        <v>595</v>
      </c>
      <c r="E178" s="16" t="s">
        <v>1175</v>
      </c>
      <c r="F178" s="15" t="s">
        <v>12</v>
      </c>
      <c r="G178" s="136" t="s">
        <v>1087</v>
      </c>
      <c r="H178" s="15"/>
      <c r="I178" s="15"/>
    </row>
    <row r="179" spans="1:9" x14ac:dyDescent="0.2">
      <c r="A179" s="15" t="s">
        <v>453</v>
      </c>
      <c r="B179" s="16">
        <v>34</v>
      </c>
      <c r="C179" s="16" t="s">
        <v>9</v>
      </c>
      <c r="D179" s="16" t="s">
        <v>598</v>
      </c>
      <c r="E179" s="16" t="s">
        <v>1175</v>
      </c>
      <c r="F179" s="15" t="s">
        <v>616</v>
      </c>
      <c r="G179" s="136" t="s">
        <v>1087</v>
      </c>
      <c r="H179" s="15"/>
      <c r="I179" s="15"/>
    </row>
    <row r="180" spans="1:9" ht="32" x14ac:dyDescent="0.2">
      <c r="A180" s="15" t="s">
        <v>453</v>
      </c>
      <c r="B180" s="16">
        <v>34</v>
      </c>
      <c r="C180" s="16" t="s">
        <v>7</v>
      </c>
      <c r="D180" s="16" t="s">
        <v>600</v>
      </c>
      <c r="E180" s="16" t="s">
        <v>1175</v>
      </c>
      <c r="F180" s="15" t="s">
        <v>12</v>
      </c>
      <c r="G180" s="136" t="s">
        <v>1067</v>
      </c>
      <c r="H180" s="15"/>
      <c r="I180" s="15"/>
    </row>
    <row r="181" spans="1:9" x14ac:dyDescent="0.2">
      <c r="A181" s="15" t="s">
        <v>453</v>
      </c>
      <c r="B181" s="16">
        <v>34</v>
      </c>
      <c r="C181" s="16" t="s">
        <v>13</v>
      </c>
      <c r="D181" s="16" t="s">
        <v>601</v>
      </c>
      <c r="E181" s="16" t="s">
        <v>1175</v>
      </c>
      <c r="F181" s="15" t="s">
        <v>12</v>
      </c>
      <c r="G181" s="136" t="s">
        <v>1094</v>
      </c>
      <c r="H181" s="15"/>
      <c r="I181" s="15"/>
    </row>
    <row r="182" spans="1:9" x14ac:dyDescent="0.2">
      <c r="A182" s="15" t="s">
        <v>453</v>
      </c>
      <c r="B182" s="16">
        <v>35</v>
      </c>
      <c r="C182" s="16" t="s">
        <v>7</v>
      </c>
      <c r="D182" s="16" t="s">
        <v>606</v>
      </c>
      <c r="E182" s="16" t="s">
        <v>1175</v>
      </c>
      <c r="F182" s="15" t="s">
        <v>12</v>
      </c>
      <c r="G182" s="136" t="s">
        <v>1079</v>
      </c>
      <c r="H182" s="15"/>
      <c r="I182" s="15"/>
    </row>
    <row r="183" spans="1:9" x14ac:dyDescent="0.2">
      <c r="A183" s="15" t="s">
        <v>453</v>
      </c>
      <c r="B183" s="16">
        <v>35</v>
      </c>
      <c r="C183" s="16" t="s">
        <v>9</v>
      </c>
      <c r="D183" s="16" t="s">
        <v>604</v>
      </c>
      <c r="E183" s="16" t="s">
        <v>1175</v>
      </c>
      <c r="F183" s="15" t="s">
        <v>12</v>
      </c>
      <c r="G183" s="136" t="s">
        <v>1087</v>
      </c>
      <c r="H183" s="15"/>
      <c r="I183" s="15"/>
    </row>
    <row r="184" spans="1:9" x14ac:dyDescent="0.2">
      <c r="A184" s="15" t="s">
        <v>453</v>
      </c>
      <c r="B184" s="16">
        <v>37</v>
      </c>
      <c r="C184" s="16" t="s">
        <v>7</v>
      </c>
      <c r="D184" s="16" t="s">
        <v>612</v>
      </c>
      <c r="E184" s="16" t="s">
        <v>1175</v>
      </c>
      <c r="F184" s="15" t="s">
        <v>12</v>
      </c>
      <c r="G184" s="136" t="s">
        <v>1087</v>
      </c>
      <c r="H184" s="15"/>
      <c r="I184" s="15"/>
    </row>
    <row r="185" spans="1:9" x14ac:dyDescent="0.2">
      <c r="A185" s="15" t="s">
        <v>453</v>
      </c>
      <c r="B185" s="16">
        <v>38</v>
      </c>
      <c r="C185" s="16" t="s">
        <v>7</v>
      </c>
      <c r="D185" s="16" t="s">
        <v>615</v>
      </c>
      <c r="E185" s="16" t="s">
        <v>1175</v>
      </c>
      <c r="F185" s="15" t="s">
        <v>12</v>
      </c>
      <c r="G185" s="136" t="s">
        <v>1087</v>
      </c>
      <c r="H185" s="15"/>
      <c r="I185" s="15"/>
    </row>
    <row r="186" spans="1:9" x14ac:dyDescent="0.2">
      <c r="A186" s="15" t="s">
        <v>453</v>
      </c>
      <c r="B186" s="16">
        <v>38</v>
      </c>
      <c r="C186" s="16" t="s">
        <v>9</v>
      </c>
      <c r="D186" s="16" t="s">
        <v>613</v>
      </c>
      <c r="E186" s="16" t="s">
        <v>1175</v>
      </c>
      <c r="F186" s="15" t="s">
        <v>12</v>
      </c>
      <c r="G186" s="136" t="s">
        <v>1087</v>
      </c>
      <c r="H186" s="15"/>
      <c r="I186" s="15"/>
    </row>
  </sheetData>
  <autoFilter ref="A21:G21" xr:uid="{D982B6E2-4DA4-8D46-B080-C600AAB554D7}"/>
  <sortState ref="A22:G186">
    <sortCondition ref="A186"/>
  </sortState>
  <mergeCells count="10">
    <mergeCell ref="A1:H1"/>
    <mergeCell ref="A19:I20"/>
    <mergeCell ref="A14:B14"/>
    <mergeCell ref="D14:E14"/>
    <mergeCell ref="G14:H14"/>
    <mergeCell ref="A2:B2"/>
    <mergeCell ref="D2:E2"/>
    <mergeCell ref="G2:H2"/>
    <mergeCell ref="A8:B8"/>
    <mergeCell ref="D8:E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2BE51-A084-4798-B0B3-35DF6F1A7982}">
  <dimension ref="A1:I187"/>
  <sheetViews>
    <sheetView zoomScaleNormal="100" zoomScaleSheetLayoutView="106" workbookViewId="0">
      <pane ySplit="22" topLeftCell="A23" activePane="bottomLeft" state="frozen"/>
      <selection pane="bottomLeft" activeCell="G16" sqref="G16:H18"/>
    </sheetView>
  </sheetViews>
  <sheetFormatPr baseColWidth="10" defaultColWidth="8.83203125" defaultRowHeight="16" x14ac:dyDescent="0.2"/>
  <cols>
    <col min="1" max="1" width="22.1640625" customWidth="1"/>
    <col min="2" max="2" width="7.33203125" customWidth="1"/>
    <col min="3" max="3" width="7.83203125" customWidth="1"/>
    <col min="4" max="4" width="17.6640625" customWidth="1"/>
    <col min="5" max="5" width="10.1640625" customWidth="1"/>
    <col min="6" max="6" width="11.83203125" customWidth="1"/>
    <col min="7" max="7" width="11.5" style="133" customWidth="1"/>
  </cols>
  <sheetData>
    <row r="1" spans="1:9" x14ac:dyDescent="0.2">
      <c r="A1" s="319" t="s">
        <v>1147</v>
      </c>
      <c r="B1" s="319"/>
      <c r="C1" s="319"/>
      <c r="D1" s="319"/>
      <c r="E1" s="319"/>
      <c r="F1" s="319"/>
      <c r="G1" s="319"/>
      <c r="H1" s="319"/>
      <c r="I1" s="319"/>
    </row>
    <row r="2" spans="1:9" s="126" customFormat="1" ht="15" customHeight="1" thickBot="1" x14ac:dyDescent="0.25">
      <c r="A2" s="320"/>
      <c r="B2" s="320"/>
      <c r="C2" s="320"/>
      <c r="D2" s="320"/>
      <c r="E2" s="320"/>
      <c r="F2" s="320"/>
      <c r="G2" s="320"/>
      <c r="H2" s="320"/>
      <c r="I2" s="320"/>
    </row>
    <row r="3" spans="1:9" s="18" customFormat="1" ht="15" customHeight="1" x14ac:dyDescent="0.2">
      <c r="A3" s="327" t="s">
        <v>1105</v>
      </c>
      <c r="B3" s="328"/>
      <c r="C3" s="60"/>
      <c r="D3" s="329" t="s">
        <v>453</v>
      </c>
      <c r="E3" s="330"/>
      <c r="F3" s="64"/>
      <c r="G3" s="331" t="s">
        <v>0</v>
      </c>
      <c r="H3" s="332"/>
      <c r="I3" s="66"/>
    </row>
    <row r="4" spans="1:9" s="18" customFormat="1" ht="15" customHeight="1" x14ac:dyDescent="0.2">
      <c r="A4" s="33" t="s">
        <v>12</v>
      </c>
      <c r="B4" s="34">
        <v>118</v>
      </c>
      <c r="C4" s="61">
        <f>SUM(B4/B7)</f>
        <v>0.7151515151515152</v>
      </c>
      <c r="D4" s="37" t="s">
        <v>12</v>
      </c>
      <c r="E4" s="38">
        <v>34</v>
      </c>
      <c r="F4" s="65">
        <f>SUM(E4/E7)</f>
        <v>0.64150943396226412</v>
      </c>
      <c r="G4" s="138" t="s">
        <v>12</v>
      </c>
      <c r="H4" s="42">
        <v>84</v>
      </c>
      <c r="I4" s="67">
        <f>SUM(H4/H7)</f>
        <v>0.75</v>
      </c>
    </row>
    <row r="5" spans="1:9" s="18" customFormat="1" ht="15" customHeight="1" x14ac:dyDescent="0.2">
      <c r="A5" s="33" t="s">
        <v>634</v>
      </c>
      <c r="B5" s="34">
        <v>15</v>
      </c>
      <c r="C5" s="61">
        <f>SUM(B5/B7)</f>
        <v>9.0909090909090912E-2</v>
      </c>
      <c r="D5" s="37" t="s">
        <v>634</v>
      </c>
      <c r="E5" s="38">
        <v>6</v>
      </c>
      <c r="F5" s="65">
        <f>SUM(E5/E7)</f>
        <v>0.11320754716981132</v>
      </c>
      <c r="G5" s="138" t="s">
        <v>634</v>
      </c>
      <c r="H5" s="42">
        <v>9</v>
      </c>
      <c r="I5" s="67">
        <f>SUM(H5/H7)</f>
        <v>8.0357142857142863E-2</v>
      </c>
    </row>
    <row r="6" spans="1:9" s="18" customFormat="1" ht="15" customHeight="1" thickBot="1" x14ac:dyDescent="0.25">
      <c r="A6" s="35" t="s">
        <v>616</v>
      </c>
      <c r="B6" s="36">
        <v>32</v>
      </c>
      <c r="C6" s="61">
        <f>SUM(B6/B7)</f>
        <v>0.19393939393939394</v>
      </c>
      <c r="D6" s="39" t="s">
        <v>616</v>
      </c>
      <c r="E6" s="40">
        <v>13</v>
      </c>
      <c r="F6" s="65">
        <f>SUM(E6/E7)</f>
        <v>0.24528301886792453</v>
      </c>
      <c r="G6" s="139" t="s">
        <v>616</v>
      </c>
      <c r="H6" s="44">
        <v>19</v>
      </c>
      <c r="I6" s="67">
        <f>SUM(H6/H7)</f>
        <v>0.16964285714285715</v>
      </c>
    </row>
    <row r="7" spans="1:9" s="18" customFormat="1" ht="15" customHeight="1" thickBot="1" x14ac:dyDescent="0.25">
      <c r="A7" s="35" t="s">
        <v>1105</v>
      </c>
      <c r="B7" s="62">
        <f>SUM(B4:B6)</f>
        <v>165</v>
      </c>
      <c r="C7" s="36"/>
      <c r="D7" s="39" t="s">
        <v>1105</v>
      </c>
      <c r="E7" s="59">
        <f>SUM(E4:E6)</f>
        <v>53</v>
      </c>
      <c r="F7" s="40"/>
      <c r="G7" s="139" t="s">
        <v>1105</v>
      </c>
      <c r="H7" s="63">
        <f>SUM(H4:H6)</f>
        <v>112</v>
      </c>
      <c r="I7" s="44"/>
    </row>
    <row r="8" spans="1:9" s="18" customFormat="1" ht="15" customHeight="1" thickBot="1" x14ac:dyDescent="0.25">
      <c r="A8"/>
      <c r="B8"/>
      <c r="C8"/>
      <c r="D8"/>
      <c r="E8"/>
      <c r="F8"/>
      <c r="G8" s="133"/>
      <c r="H8"/>
      <c r="I8"/>
    </row>
    <row r="9" spans="1:9" s="18" customFormat="1" ht="15" customHeight="1" x14ac:dyDescent="0.2">
      <c r="A9" s="333" t="s">
        <v>1108</v>
      </c>
      <c r="B9" s="334"/>
      <c r="C9" s="54"/>
      <c r="D9" s="335" t="s">
        <v>1110</v>
      </c>
      <c r="E9" s="336"/>
      <c r="F9" s="57"/>
      <c r="G9" s="133"/>
      <c r="H9"/>
      <c r="I9"/>
    </row>
    <row r="10" spans="1:9" s="18" customFormat="1" ht="15" customHeight="1" x14ac:dyDescent="0.2">
      <c r="A10" s="45" t="s">
        <v>12</v>
      </c>
      <c r="B10" s="46">
        <v>15</v>
      </c>
      <c r="C10" s="55">
        <f>SUM(B10/B13)</f>
        <v>0.75</v>
      </c>
      <c r="D10" s="49" t="s">
        <v>12</v>
      </c>
      <c r="E10" s="50">
        <v>103</v>
      </c>
      <c r="F10" s="58">
        <f>SUM(E10/E13)</f>
        <v>0.71034482758620687</v>
      </c>
      <c r="G10" s="133"/>
      <c r="H10"/>
      <c r="I10"/>
    </row>
    <row r="11" spans="1:9" s="18" customFormat="1" ht="15" customHeight="1" x14ac:dyDescent="0.2">
      <c r="A11" s="45" t="s">
        <v>634</v>
      </c>
      <c r="B11" s="46">
        <v>2</v>
      </c>
      <c r="C11" s="55">
        <f>SUM(B11/B13)</f>
        <v>0.1</v>
      </c>
      <c r="D11" s="49" t="s">
        <v>634</v>
      </c>
      <c r="E11" s="50">
        <v>13</v>
      </c>
      <c r="F11" s="58">
        <f>SUM(E11/E13)</f>
        <v>8.9655172413793102E-2</v>
      </c>
      <c r="G11" s="133"/>
      <c r="H11"/>
      <c r="I11"/>
    </row>
    <row r="12" spans="1:9" s="18" customFormat="1" ht="15" customHeight="1" thickBot="1" x14ac:dyDescent="0.25">
      <c r="A12" s="47" t="s">
        <v>616</v>
      </c>
      <c r="B12" s="48">
        <v>3</v>
      </c>
      <c r="C12" s="55">
        <f>SUM(B12/B13)</f>
        <v>0.15</v>
      </c>
      <c r="D12" s="51" t="s">
        <v>616</v>
      </c>
      <c r="E12" s="52">
        <v>29</v>
      </c>
      <c r="F12" s="58">
        <f>SUM(E12/E13)</f>
        <v>0.2</v>
      </c>
      <c r="G12" s="133"/>
      <c r="H12"/>
      <c r="I12"/>
    </row>
    <row r="13" spans="1:9" s="18" customFormat="1" ht="15" customHeight="1" thickBot="1" x14ac:dyDescent="0.25">
      <c r="A13" s="47" t="s">
        <v>1105</v>
      </c>
      <c r="B13" s="56">
        <f>SUM(B10:B12)</f>
        <v>20</v>
      </c>
      <c r="C13" s="48"/>
      <c r="D13" s="51" t="s">
        <v>1105</v>
      </c>
      <c r="E13" s="53">
        <f>SUM(E10:E12)</f>
        <v>145</v>
      </c>
      <c r="F13" s="52"/>
      <c r="G13" s="133"/>
      <c r="H13"/>
      <c r="I13"/>
    </row>
    <row r="14" spans="1:9" s="18" customFormat="1" ht="15" customHeight="1" thickBot="1" x14ac:dyDescent="0.25">
      <c r="A14"/>
      <c r="B14"/>
      <c r="C14"/>
      <c r="D14"/>
      <c r="E14"/>
      <c r="F14"/>
      <c r="G14" s="133"/>
      <c r="H14"/>
      <c r="I14"/>
    </row>
    <row r="15" spans="1:9" s="18" customFormat="1" ht="15" customHeight="1" x14ac:dyDescent="0.2">
      <c r="A15" s="321" t="s">
        <v>1111</v>
      </c>
      <c r="B15" s="322"/>
      <c r="C15" s="69"/>
      <c r="D15" s="323" t="s">
        <v>1112</v>
      </c>
      <c r="E15" s="324"/>
      <c r="F15" s="73"/>
      <c r="G15" s="325" t="s">
        <v>1113</v>
      </c>
      <c r="H15" s="326"/>
      <c r="I15" s="75"/>
    </row>
    <row r="16" spans="1:9" s="18" customFormat="1" ht="15" customHeight="1" x14ac:dyDescent="0.2">
      <c r="A16" s="21" t="s">
        <v>12</v>
      </c>
      <c r="B16" s="22">
        <v>27</v>
      </c>
      <c r="C16" s="70">
        <f>SUM(B16/B19)</f>
        <v>0.48214285714285715</v>
      </c>
      <c r="D16" s="25" t="s">
        <v>12</v>
      </c>
      <c r="E16" s="26">
        <v>88</v>
      </c>
      <c r="F16" s="74">
        <f>SUM(E16/E19)</f>
        <v>0.87128712871287128</v>
      </c>
      <c r="G16" s="140" t="s">
        <v>12</v>
      </c>
      <c r="H16" s="30">
        <v>3</v>
      </c>
      <c r="I16" s="76">
        <f>SUM(H16/H19)</f>
        <v>0.375</v>
      </c>
    </row>
    <row r="17" spans="1:9" s="18" customFormat="1" ht="15" customHeight="1" x14ac:dyDescent="0.2">
      <c r="A17" s="21" t="s">
        <v>634</v>
      </c>
      <c r="B17" s="22">
        <v>8</v>
      </c>
      <c r="C17" s="70">
        <f>SUM(B17/B19)</f>
        <v>0.14285714285714285</v>
      </c>
      <c r="D17" s="25" t="s">
        <v>634</v>
      </c>
      <c r="E17" s="26">
        <v>2</v>
      </c>
      <c r="F17" s="74">
        <f>SUM(E17/E19)</f>
        <v>1.9801980198019802E-2</v>
      </c>
      <c r="G17" s="140" t="s">
        <v>634</v>
      </c>
      <c r="H17" s="30">
        <v>5</v>
      </c>
      <c r="I17" s="76">
        <f>SUM(H17/H19)</f>
        <v>0.625</v>
      </c>
    </row>
    <row r="18" spans="1:9" s="18" customFormat="1" ht="15" customHeight="1" thickBot="1" x14ac:dyDescent="0.25">
      <c r="A18" s="23" t="s">
        <v>616</v>
      </c>
      <c r="B18" s="24">
        <v>21</v>
      </c>
      <c r="C18" s="70">
        <f>SUM(B18/B19)</f>
        <v>0.375</v>
      </c>
      <c r="D18" s="27" t="s">
        <v>616</v>
      </c>
      <c r="E18" s="28">
        <v>11</v>
      </c>
      <c r="F18" s="74">
        <f>SUM(E18/E19)</f>
        <v>0.10891089108910891</v>
      </c>
      <c r="G18" s="141" t="s">
        <v>616</v>
      </c>
      <c r="H18" s="32">
        <v>0</v>
      </c>
      <c r="I18" s="76">
        <f>SUM(H18/H19)</f>
        <v>0</v>
      </c>
    </row>
    <row r="19" spans="1:9" s="18" customFormat="1" ht="15" customHeight="1" thickBot="1" x14ac:dyDescent="0.25">
      <c r="A19" s="23" t="s">
        <v>1105</v>
      </c>
      <c r="B19" s="71">
        <f>SUM(B16:B18)</f>
        <v>56</v>
      </c>
      <c r="C19" s="24"/>
      <c r="D19" s="27" t="s">
        <v>1105</v>
      </c>
      <c r="E19" s="68">
        <f>SUM(E16:E18)</f>
        <v>101</v>
      </c>
      <c r="F19" s="28"/>
      <c r="G19" s="141" t="s">
        <v>1105</v>
      </c>
      <c r="H19" s="72">
        <f>SUM(H16:H18)</f>
        <v>8</v>
      </c>
      <c r="I19" s="32"/>
    </row>
    <row r="20" spans="1:9" s="18" customFormat="1" ht="15" customHeight="1" x14ac:dyDescent="0.2">
      <c r="A20" s="289" t="s">
        <v>1168</v>
      </c>
      <c r="B20" s="289"/>
      <c r="C20" s="289"/>
      <c r="D20" s="289"/>
      <c r="E20" s="289"/>
      <c r="F20" s="289"/>
      <c r="G20" s="289"/>
      <c r="H20" s="289"/>
      <c r="I20" s="289"/>
    </row>
    <row r="21" spans="1:9" s="18" customFormat="1" ht="15" customHeight="1" x14ac:dyDescent="0.2">
      <c r="A21" s="318"/>
      <c r="B21" s="318"/>
      <c r="C21" s="318"/>
      <c r="D21" s="318"/>
      <c r="E21" s="318"/>
      <c r="F21" s="318"/>
      <c r="G21" s="318"/>
      <c r="H21" s="318"/>
      <c r="I21" s="318"/>
    </row>
    <row r="22" spans="1:9" s="18" customFormat="1" ht="15" customHeight="1" x14ac:dyDescent="0.2">
      <c r="A22" s="126" t="s">
        <v>0</v>
      </c>
      <c r="B22" s="126" t="s">
        <v>1</v>
      </c>
      <c r="C22" s="126" t="s">
        <v>2</v>
      </c>
      <c r="D22" s="126" t="s">
        <v>3</v>
      </c>
      <c r="E22" s="126" t="s">
        <v>4</v>
      </c>
      <c r="F22" s="126" t="s">
        <v>1134</v>
      </c>
      <c r="G22" s="142" t="s">
        <v>1136</v>
      </c>
      <c r="H22" s="126"/>
      <c r="I22" s="128"/>
    </row>
    <row r="23" spans="1:9" s="18" customFormat="1" ht="15" customHeight="1" x14ac:dyDescent="0.2">
      <c r="A23" s="18" t="s">
        <v>452</v>
      </c>
      <c r="B23" s="16">
        <v>1</v>
      </c>
      <c r="C23" s="16" t="s">
        <v>7</v>
      </c>
      <c r="D23" s="16" t="s">
        <v>11</v>
      </c>
      <c r="E23" s="16" t="s">
        <v>1175</v>
      </c>
      <c r="F23" s="18" t="s">
        <v>616</v>
      </c>
      <c r="G23" s="135" t="s">
        <v>1087</v>
      </c>
    </row>
    <row r="24" spans="1:9" s="18" customFormat="1" ht="15" customHeight="1" x14ac:dyDescent="0.2">
      <c r="A24" s="18" t="s">
        <v>452</v>
      </c>
      <c r="B24" s="16">
        <v>2</v>
      </c>
      <c r="C24" s="16" t="s">
        <v>7</v>
      </c>
      <c r="D24" s="16" t="s">
        <v>15</v>
      </c>
      <c r="E24" s="16" t="s">
        <v>1175</v>
      </c>
      <c r="F24" s="18" t="s">
        <v>12</v>
      </c>
      <c r="G24" s="135" t="s">
        <v>1087</v>
      </c>
    </row>
    <row r="25" spans="1:9" s="18" customFormat="1" ht="15" customHeight="1" x14ac:dyDescent="0.2">
      <c r="A25" s="18" t="s">
        <v>452</v>
      </c>
      <c r="B25" s="16">
        <v>2</v>
      </c>
      <c r="C25" s="16" t="s">
        <v>7</v>
      </c>
      <c r="D25" s="16" t="s">
        <v>16</v>
      </c>
      <c r="E25" s="16" t="s">
        <v>1175</v>
      </c>
      <c r="F25" s="18" t="s">
        <v>12</v>
      </c>
      <c r="G25" s="135" t="s">
        <v>620</v>
      </c>
    </row>
    <row r="26" spans="1:9" s="18" customFormat="1" ht="15" customHeight="1" x14ac:dyDescent="0.2">
      <c r="A26" s="18" t="s">
        <v>452</v>
      </c>
      <c r="B26" s="16">
        <v>3</v>
      </c>
      <c r="C26" s="16" t="s">
        <v>7</v>
      </c>
      <c r="D26" s="16" t="s">
        <v>24</v>
      </c>
      <c r="E26" s="16" t="s">
        <v>1175</v>
      </c>
      <c r="F26" s="18" t="s">
        <v>12</v>
      </c>
      <c r="G26" s="135" t="s">
        <v>1087</v>
      </c>
    </row>
    <row r="27" spans="1:9" s="18" customFormat="1" ht="15" customHeight="1" x14ac:dyDescent="0.2">
      <c r="A27" s="18" t="s">
        <v>452</v>
      </c>
      <c r="B27" s="16">
        <v>4</v>
      </c>
      <c r="C27" s="16" t="s">
        <v>7</v>
      </c>
      <c r="D27" s="16" t="s">
        <v>40</v>
      </c>
      <c r="E27" s="16" t="s">
        <v>1175</v>
      </c>
      <c r="F27" s="18" t="s">
        <v>616</v>
      </c>
      <c r="G27" s="135" t="s">
        <v>628</v>
      </c>
    </row>
    <row r="28" spans="1:9" s="18" customFormat="1" ht="15" customHeight="1" x14ac:dyDescent="0.2">
      <c r="A28" s="18" t="s">
        <v>452</v>
      </c>
      <c r="B28" s="16">
        <v>6</v>
      </c>
      <c r="C28" s="16" t="s">
        <v>7</v>
      </c>
      <c r="D28" s="16" t="s">
        <v>59</v>
      </c>
      <c r="E28" s="16" t="s">
        <v>1175</v>
      </c>
      <c r="F28" s="18" t="s">
        <v>12</v>
      </c>
      <c r="G28" s="135" t="s">
        <v>1087</v>
      </c>
    </row>
    <row r="29" spans="1:9" s="18" customFormat="1" ht="15" customHeight="1" x14ac:dyDescent="0.2">
      <c r="A29" s="18" t="s">
        <v>452</v>
      </c>
      <c r="B29" s="16">
        <v>6</v>
      </c>
      <c r="C29" s="16" t="s">
        <v>7</v>
      </c>
      <c r="D29" s="16" t="s">
        <v>56</v>
      </c>
      <c r="E29" s="16" t="s">
        <v>1175</v>
      </c>
      <c r="F29" s="18" t="s">
        <v>12</v>
      </c>
      <c r="G29" s="135" t="s">
        <v>1087</v>
      </c>
    </row>
    <row r="30" spans="1:9" s="18" customFormat="1" ht="15" customHeight="1" x14ac:dyDescent="0.2">
      <c r="A30" s="18" t="s">
        <v>452</v>
      </c>
      <c r="B30" s="16">
        <v>7</v>
      </c>
      <c r="C30" s="16" t="s">
        <v>7</v>
      </c>
      <c r="D30" s="16" t="s">
        <v>68</v>
      </c>
      <c r="E30" s="16" t="s">
        <v>1175</v>
      </c>
      <c r="F30" s="18" t="s">
        <v>12</v>
      </c>
      <c r="G30" s="135" t="s">
        <v>1087</v>
      </c>
    </row>
    <row r="31" spans="1:9" s="15" customFormat="1" ht="15" customHeight="1" x14ac:dyDescent="0.2">
      <c r="A31" s="15" t="s">
        <v>452</v>
      </c>
      <c r="B31" s="16">
        <v>8</v>
      </c>
      <c r="C31" s="16" t="s">
        <v>9</v>
      </c>
      <c r="D31" s="16" t="s">
        <v>70</v>
      </c>
      <c r="E31" s="16" t="s">
        <v>1175</v>
      </c>
      <c r="F31" s="15" t="s">
        <v>12</v>
      </c>
      <c r="G31" s="136" t="s">
        <v>1087</v>
      </c>
      <c r="H31" s="18"/>
      <c r="I31" s="18"/>
    </row>
    <row r="32" spans="1:9" s="15" customFormat="1" ht="15" customHeight="1" x14ac:dyDescent="0.2">
      <c r="A32" s="18" t="s">
        <v>452</v>
      </c>
      <c r="B32" s="16">
        <v>9</v>
      </c>
      <c r="C32" s="16" t="s">
        <v>7</v>
      </c>
      <c r="D32" s="16" t="s">
        <v>77</v>
      </c>
      <c r="E32" s="16" t="s">
        <v>1175</v>
      </c>
      <c r="F32" s="18" t="s">
        <v>12</v>
      </c>
      <c r="G32" s="135" t="s">
        <v>1087</v>
      </c>
      <c r="H32" s="18"/>
      <c r="I32" s="18"/>
    </row>
    <row r="33" spans="1:9" s="15" customFormat="1" ht="15" customHeight="1" x14ac:dyDescent="0.2">
      <c r="A33" s="15" t="s">
        <v>452</v>
      </c>
      <c r="B33" s="16">
        <v>10</v>
      </c>
      <c r="C33" s="16" t="s">
        <v>9</v>
      </c>
      <c r="D33" s="16" t="s">
        <v>81</v>
      </c>
      <c r="E33" s="16" t="s">
        <v>1175</v>
      </c>
      <c r="F33" s="15" t="s">
        <v>12</v>
      </c>
      <c r="G33" s="136" t="s">
        <v>644</v>
      </c>
      <c r="H33" s="18"/>
      <c r="I33" s="18"/>
    </row>
    <row r="34" spans="1:9" s="15" customFormat="1" ht="15" customHeight="1" x14ac:dyDescent="0.2">
      <c r="A34" s="18" t="s">
        <v>452</v>
      </c>
      <c r="B34" s="16">
        <v>11</v>
      </c>
      <c r="C34" s="16" t="s">
        <v>7</v>
      </c>
      <c r="D34" s="16" t="s">
        <v>89</v>
      </c>
      <c r="E34" s="16" t="s">
        <v>1115</v>
      </c>
      <c r="F34" s="18" t="s">
        <v>12</v>
      </c>
      <c r="G34" s="135" t="s">
        <v>1087</v>
      </c>
      <c r="H34" s="18"/>
      <c r="I34" s="18"/>
    </row>
    <row r="35" spans="1:9" s="15" customFormat="1" ht="15" customHeight="1" x14ac:dyDescent="0.2">
      <c r="A35" s="18" t="s">
        <v>452</v>
      </c>
      <c r="B35" s="16">
        <v>12</v>
      </c>
      <c r="C35" s="16" t="s">
        <v>7</v>
      </c>
      <c r="D35" s="16" t="s">
        <v>93</v>
      </c>
      <c r="E35" s="16" t="s">
        <v>1175</v>
      </c>
      <c r="F35" s="18" t="s">
        <v>12</v>
      </c>
      <c r="G35" s="135" t="s">
        <v>1087</v>
      </c>
      <c r="H35" s="18"/>
      <c r="I35" s="18"/>
    </row>
    <row r="36" spans="1:9" s="15" customFormat="1" ht="15" customHeight="1" x14ac:dyDescent="0.2">
      <c r="A36" s="18" t="s">
        <v>452</v>
      </c>
      <c r="B36" s="16">
        <v>12</v>
      </c>
      <c r="C36" s="16" t="s">
        <v>7</v>
      </c>
      <c r="D36" s="16" t="s">
        <v>94</v>
      </c>
      <c r="E36" s="16" t="s">
        <v>1175</v>
      </c>
      <c r="F36" s="18" t="s">
        <v>12</v>
      </c>
      <c r="G36" s="135" t="s">
        <v>1087</v>
      </c>
      <c r="H36" s="18"/>
      <c r="I36" s="18"/>
    </row>
    <row r="37" spans="1:9" s="15" customFormat="1" ht="15" customHeight="1" x14ac:dyDescent="0.2">
      <c r="A37" s="15" t="s">
        <v>452</v>
      </c>
      <c r="B37" s="16">
        <v>17</v>
      </c>
      <c r="C37" s="16" t="s">
        <v>9</v>
      </c>
      <c r="D37" s="16" t="s">
        <v>109</v>
      </c>
      <c r="E37" s="16" t="s">
        <v>1115</v>
      </c>
      <c r="F37" s="15" t="s">
        <v>12</v>
      </c>
      <c r="G37" s="136" t="s">
        <v>1087</v>
      </c>
      <c r="H37" s="18"/>
      <c r="I37" s="18"/>
    </row>
    <row r="38" spans="1:9" s="15" customFormat="1" ht="15" customHeight="1" x14ac:dyDescent="0.2">
      <c r="A38" s="18" t="s">
        <v>452</v>
      </c>
      <c r="B38" s="16">
        <v>19</v>
      </c>
      <c r="C38" s="16" t="s">
        <v>7</v>
      </c>
      <c r="D38" s="16" t="s">
        <v>115</v>
      </c>
      <c r="E38" s="16" t="s">
        <v>1175</v>
      </c>
      <c r="F38" s="18" t="s">
        <v>12</v>
      </c>
      <c r="G38" s="135" t="s">
        <v>653</v>
      </c>
      <c r="H38" s="18"/>
      <c r="I38" s="18"/>
    </row>
    <row r="39" spans="1:9" s="15" customFormat="1" ht="15" customHeight="1" x14ac:dyDescent="0.2">
      <c r="A39" s="15" t="s">
        <v>452</v>
      </c>
      <c r="B39" s="16">
        <v>20</v>
      </c>
      <c r="C39" s="16" t="s">
        <v>9</v>
      </c>
      <c r="D39" s="16" t="s">
        <v>116</v>
      </c>
      <c r="E39" s="16" t="s">
        <v>1115</v>
      </c>
      <c r="F39" s="15" t="s">
        <v>12</v>
      </c>
      <c r="G39" s="136" t="s">
        <v>1087</v>
      </c>
      <c r="H39" s="18"/>
      <c r="I39" s="18"/>
    </row>
    <row r="40" spans="1:9" s="15" customFormat="1" ht="15" customHeight="1" x14ac:dyDescent="0.2">
      <c r="A40" s="18" t="s">
        <v>452</v>
      </c>
      <c r="B40" s="16">
        <v>21</v>
      </c>
      <c r="C40" s="16" t="s">
        <v>7</v>
      </c>
      <c r="D40" s="16" t="s">
        <v>119</v>
      </c>
      <c r="E40" s="16" t="s">
        <v>1115</v>
      </c>
      <c r="F40" s="18" t="s">
        <v>12</v>
      </c>
      <c r="G40" s="135" t="s">
        <v>1087</v>
      </c>
      <c r="H40" s="18"/>
      <c r="I40" s="18"/>
    </row>
    <row r="41" spans="1:9" s="15" customFormat="1" ht="15" customHeight="1" x14ac:dyDescent="0.2">
      <c r="A41" s="18" t="s">
        <v>452</v>
      </c>
      <c r="B41" s="16">
        <v>22</v>
      </c>
      <c r="C41" s="16" t="s">
        <v>7</v>
      </c>
      <c r="D41" s="16" t="s">
        <v>121</v>
      </c>
      <c r="E41" s="16" t="s">
        <v>1115</v>
      </c>
      <c r="F41" s="18" t="s">
        <v>12</v>
      </c>
      <c r="G41" s="135" t="s">
        <v>1087</v>
      </c>
      <c r="H41" s="18"/>
      <c r="I41" s="18"/>
    </row>
    <row r="42" spans="1:9" s="15" customFormat="1" ht="15" customHeight="1" x14ac:dyDescent="0.2">
      <c r="A42" s="18" t="s">
        <v>452</v>
      </c>
      <c r="B42" s="16">
        <v>24</v>
      </c>
      <c r="C42" s="16" t="s">
        <v>7</v>
      </c>
      <c r="D42" s="16" t="s">
        <v>126</v>
      </c>
      <c r="E42" s="16" t="s">
        <v>1175</v>
      </c>
      <c r="F42" s="18" t="s">
        <v>12</v>
      </c>
      <c r="G42" s="135" t="s">
        <v>1087</v>
      </c>
      <c r="H42" s="18"/>
      <c r="I42" s="18"/>
    </row>
    <row r="43" spans="1:9" s="15" customFormat="1" ht="15" customHeight="1" x14ac:dyDescent="0.2">
      <c r="A43" s="18" t="s">
        <v>452</v>
      </c>
      <c r="B43" s="16">
        <v>25</v>
      </c>
      <c r="C43" s="16" t="s">
        <v>7</v>
      </c>
      <c r="D43" s="16" t="s">
        <v>128</v>
      </c>
      <c r="E43" s="16" t="s">
        <v>1175</v>
      </c>
      <c r="F43" s="18" t="s">
        <v>12</v>
      </c>
      <c r="G43" s="135" t="s">
        <v>1087</v>
      </c>
      <c r="H43" s="18"/>
      <c r="I43" s="18"/>
    </row>
    <row r="44" spans="1:9" s="15" customFormat="1" ht="15" customHeight="1" x14ac:dyDescent="0.2">
      <c r="A44" s="15" t="s">
        <v>452</v>
      </c>
      <c r="B44" s="16">
        <v>26</v>
      </c>
      <c r="C44" s="16" t="s">
        <v>9</v>
      </c>
      <c r="D44" s="16" t="s">
        <v>129</v>
      </c>
      <c r="E44" s="16" t="s">
        <v>1175</v>
      </c>
      <c r="F44" s="15" t="s">
        <v>12</v>
      </c>
      <c r="G44" s="136" t="s">
        <v>1087</v>
      </c>
      <c r="H44" s="18"/>
      <c r="I44" s="18"/>
    </row>
    <row r="45" spans="1:9" s="15" customFormat="1" ht="15" customHeight="1" x14ac:dyDescent="0.2">
      <c r="A45" s="15" t="s">
        <v>452</v>
      </c>
      <c r="B45" s="16">
        <v>27</v>
      </c>
      <c r="C45" s="16" t="s">
        <v>13</v>
      </c>
      <c r="D45" s="16" t="s">
        <v>133</v>
      </c>
      <c r="E45" s="16" t="s">
        <v>1175</v>
      </c>
      <c r="F45" s="15" t="s">
        <v>634</v>
      </c>
      <c r="G45" s="136" t="s">
        <v>668</v>
      </c>
      <c r="H45" s="18"/>
      <c r="I45" s="18"/>
    </row>
    <row r="46" spans="1:9" s="15" customFormat="1" ht="15" customHeight="1" x14ac:dyDescent="0.2">
      <c r="A46" s="18" t="s">
        <v>452</v>
      </c>
      <c r="B46" s="16">
        <v>28</v>
      </c>
      <c r="C46" s="16" t="s">
        <v>7</v>
      </c>
      <c r="D46" s="16" t="s">
        <v>135</v>
      </c>
      <c r="E46" s="16" t="s">
        <v>1115</v>
      </c>
      <c r="F46" s="18" t="s">
        <v>12</v>
      </c>
      <c r="G46" s="135" t="s">
        <v>1087</v>
      </c>
      <c r="H46" s="18"/>
      <c r="I46" s="18"/>
    </row>
    <row r="47" spans="1:9" s="15" customFormat="1" ht="15" customHeight="1" x14ac:dyDescent="0.2">
      <c r="A47" s="18" t="s">
        <v>452</v>
      </c>
      <c r="B47" s="16">
        <v>29</v>
      </c>
      <c r="C47" s="16" t="s">
        <v>7</v>
      </c>
      <c r="D47" s="16" t="s">
        <v>139</v>
      </c>
      <c r="E47" s="16" t="s">
        <v>1175</v>
      </c>
      <c r="F47" s="18" t="s">
        <v>12</v>
      </c>
      <c r="G47" s="135" t="s">
        <v>1087</v>
      </c>
      <c r="H47" s="18"/>
      <c r="I47" s="18"/>
    </row>
    <row r="48" spans="1:9" s="15" customFormat="1" ht="15" customHeight="1" x14ac:dyDescent="0.2">
      <c r="A48" s="18" t="s">
        <v>452</v>
      </c>
      <c r="B48" s="16">
        <v>31</v>
      </c>
      <c r="C48" s="16" t="s">
        <v>7</v>
      </c>
      <c r="D48" s="16" t="s">
        <v>151</v>
      </c>
      <c r="E48" s="16" t="s">
        <v>1175</v>
      </c>
      <c r="F48" s="18" t="s">
        <v>12</v>
      </c>
      <c r="G48" s="135" t="s">
        <v>1087</v>
      </c>
      <c r="H48" s="18"/>
      <c r="I48" s="18"/>
    </row>
    <row r="49" spans="1:7" s="15" customFormat="1" ht="15" customHeight="1" x14ac:dyDescent="0.2">
      <c r="A49" s="15" t="s">
        <v>452</v>
      </c>
      <c r="B49" s="16">
        <v>31</v>
      </c>
      <c r="C49" s="16" t="s">
        <v>9</v>
      </c>
      <c r="D49" s="16" t="s">
        <v>149</v>
      </c>
      <c r="E49" s="16" t="s">
        <v>1175</v>
      </c>
      <c r="F49" s="15" t="s">
        <v>12</v>
      </c>
      <c r="G49" s="136" t="s">
        <v>1087</v>
      </c>
    </row>
    <row r="50" spans="1:7" s="15" customFormat="1" ht="15" customHeight="1" x14ac:dyDescent="0.2">
      <c r="A50" s="18" t="s">
        <v>452</v>
      </c>
      <c r="B50" s="16">
        <v>33</v>
      </c>
      <c r="C50" s="16" t="s">
        <v>7</v>
      </c>
      <c r="D50" s="16" t="s">
        <v>155</v>
      </c>
      <c r="E50" s="16" t="s">
        <v>1175</v>
      </c>
      <c r="F50" s="18" t="s">
        <v>12</v>
      </c>
      <c r="G50" s="135" t="s">
        <v>1087</v>
      </c>
    </row>
    <row r="51" spans="1:7" s="15" customFormat="1" ht="15" customHeight="1" x14ac:dyDescent="0.2">
      <c r="A51" s="18" t="s">
        <v>452</v>
      </c>
      <c r="B51" s="16">
        <v>35</v>
      </c>
      <c r="C51" s="16" t="s">
        <v>7</v>
      </c>
      <c r="D51" s="16" t="s">
        <v>164</v>
      </c>
      <c r="E51" s="16" t="s">
        <v>1175</v>
      </c>
      <c r="F51" s="18" t="s">
        <v>12</v>
      </c>
      <c r="G51" s="135" t="s">
        <v>1087</v>
      </c>
    </row>
    <row r="52" spans="1:7" s="15" customFormat="1" ht="15" customHeight="1" x14ac:dyDescent="0.2">
      <c r="A52" s="15" t="s">
        <v>452</v>
      </c>
      <c r="B52" s="16">
        <v>35</v>
      </c>
      <c r="C52" s="16" t="s">
        <v>9</v>
      </c>
      <c r="D52" s="16" t="s">
        <v>160</v>
      </c>
      <c r="E52" s="16" t="s">
        <v>1175</v>
      </c>
      <c r="F52" s="15" t="s">
        <v>12</v>
      </c>
      <c r="G52" s="136" t="s">
        <v>1087</v>
      </c>
    </row>
    <row r="53" spans="1:7" s="15" customFormat="1" ht="15" customHeight="1" x14ac:dyDescent="0.2">
      <c r="A53" s="15" t="s">
        <v>452</v>
      </c>
      <c r="B53" s="16">
        <v>36</v>
      </c>
      <c r="C53" s="16" t="s">
        <v>9</v>
      </c>
      <c r="D53" s="16" t="s">
        <v>168</v>
      </c>
      <c r="E53" s="16" t="s">
        <v>1175</v>
      </c>
      <c r="F53" s="15" t="s">
        <v>634</v>
      </c>
      <c r="G53" s="136" t="s">
        <v>1087</v>
      </c>
    </row>
    <row r="54" spans="1:7" s="15" customFormat="1" ht="15" customHeight="1" x14ac:dyDescent="0.2">
      <c r="A54" s="15" t="s">
        <v>452</v>
      </c>
      <c r="B54" s="16">
        <v>36</v>
      </c>
      <c r="C54" s="16" t="s">
        <v>9</v>
      </c>
      <c r="D54" s="16" t="s">
        <v>170</v>
      </c>
      <c r="E54" s="16" t="s">
        <v>1175</v>
      </c>
      <c r="F54" s="15" t="s">
        <v>616</v>
      </c>
      <c r="G54" s="136" t="s">
        <v>698</v>
      </c>
    </row>
    <row r="55" spans="1:7" s="15" customFormat="1" ht="15" customHeight="1" x14ac:dyDescent="0.2">
      <c r="A55" s="18" t="s">
        <v>452</v>
      </c>
      <c r="B55" s="16">
        <v>36</v>
      </c>
      <c r="C55" s="16" t="s">
        <v>7</v>
      </c>
      <c r="D55" s="16" t="s">
        <v>172</v>
      </c>
      <c r="E55" s="16" t="s">
        <v>1175</v>
      </c>
      <c r="F55" s="18" t="s">
        <v>12</v>
      </c>
      <c r="G55" s="135" t="s">
        <v>1087</v>
      </c>
    </row>
    <row r="56" spans="1:7" s="15" customFormat="1" ht="15" customHeight="1" x14ac:dyDescent="0.2">
      <c r="A56" s="15" t="s">
        <v>452</v>
      </c>
      <c r="B56" s="16">
        <v>36</v>
      </c>
      <c r="C56" s="16" t="s">
        <v>9</v>
      </c>
      <c r="D56" s="16" t="s">
        <v>171</v>
      </c>
      <c r="E56" s="16" t="s">
        <v>1175</v>
      </c>
      <c r="F56" s="15" t="s">
        <v>12</v>
      </c>
      <c r="G56" s="136" t="s">
        <v>681</v>
      </c>
    </row>
    <row r="57" spans="1:7" s="15" customFormat="1" ht="15" customHeight="1" x14ac:dyDescent="0.2">
      <c r="A57" s="15" t="s">
        <v>452</v>
      </c>
      <c r="B57" s="16">
        <v>36</v>
      </c>
      <c r="C57" s="16" t="s">
        <v>9</v>
      </c>
      <c r="D57" s="16" t="s">
        <v>167</v>
      </c>
      <c r="E57" s="16" t="s">
        <v>1175</v>
      </c>
      <c r="F57" s="15" t="s">
        <v>12</v>
      </c>
      <c r="G57" s="136" t="s">
        <v>688</v>
      </c>
    </row>
    <row r="58" spans="1:7" s="15" customFormat="1" ht="15" customHeight="1" x14ac:dyDescent="0.2">
      <c r="A58" s="18" t="s">
        <v>452</v>
      </c>
      <c r="B58" s="16">
        <v>38</v>
      </c>
      <c r="C58" s="16" t="s">
        <v>7</v>
      </c>
      <c r="D58" s="16" t="s">
        <v>181</v>
      </c>
      <c r="E58" s="16" t="s">
        <v>1175</v>
      </c>
      <c r="F58" s="18" t="s">
        <v>634</v>
      </c>
      <c r="G58" s="135" t="s">
        <v>718</v>
      </c>
    </row>
    <row r="59" spans="1:7" s="15" customFormat="1" ht="15" customHeight="1" x14ac:dyDescent="0.2">
      <c r="A59" s="18" t="s">
        <v>452</v>
      </c>
      <c r="B59" s="16">
        <v>38</v>
      </c>
      <c r="C59" s="16" t="s">
        <v>7</v>
      </c>
      <c r="D59" s="16" t="s">
        <v>182</v>
      </c>
      <c r="E59" s="16" t="s">
        <v>1175</v>
      </c>
      <c r="F59" s="18" t="s">
        <v>12</v>
      </c>
      <c r="G59" s="135" t="s">
        <v>1087</v>
      </c>
    </row>
    <row r="60" spans="1:7" s="15" customFormat="1" ht="15" customHeight="1" x14ac:dyDescent="0.2">
      <c r="A60" s="15" t="s">
        <v>452</v>
      </c>
      <c r="B60" s="16">
        <v>38</v>
      </c>
      <c r="C60" s="16" t="s">
        <v>9</v>
      </c>
      <c r="D60" s="16" t="s">
        <v>178</v>
      </c>
      <c r="E60" s="16" t="s">
        <v>1115</v>
      </c>
      <c r="F60" s="15" t="s">
        <v>12</v>
      </c>
      <c r="G60" s="136" t="s">
        <v>714</v>
      </c>
    </row>
    <row r="61" spans="1:7" s="15" customFormat="1" ht="15" customHeight="1" x14ac:dyDescent="0.2">
      <c r="A61" s="15" t="s">
        <v>452</v>
      </c>
      <c r="B61" s="16">
        <v>40</v>
      </c>
      <c r="C61" s="16" t="s">
        <v>9</v>
      </c>
      <c r="D61" s="16" t="s">
        <v>195</v>
      </c>
      <c r="E61" s="16" t="s">
        <v>1175</v>
      </c>
      <c r="F61" s="15" t="s">
        <v>12</v>
      </c>
      <c r="G61" s="136" t="s">
        <v>1087</v>
      </c>
    </row>
    <row r="62" spans="1:7" s="15" customFormat="1" ht="15" customHeight="1" x14ac:dyDescent="0.2">
      <c r="A62" s="15" t="s">
        <v>452</v>
      </c>
      <c r="B62" s="16">
        <v>41</v>
      </c>
      <c r="C62" s="16" t="s">
        <v>9</v>
      </c>
      <c r="D62" s="16" t="s">
        <v>198</v>
      </c>
      <c r="E62" s="16" t="s">
        <v>1175</v>
      </c>
      <c r="F62" s="15" t="s">
        <v>616</v>
      </c>
      <c r="G62" s="136" t="s">
        <v>724</v>
      </c>
    </row>
    <row r="63" spans="1:7" s="15" customFormat="1" ht="15" customHeight="1" x14ac:dyDescent="0.2">
      <c r="A63" s="18" t="s">
        <v>452</v>
      </c>
      <c r="B63" s="16">
        <v>41</v>
      </c>
      <c r="C63" s="16" t="s">
        <v>7</v>
      </c>
      <c r="D63" s="16" t="s">
        <v>201</v>
      </c>
      <c r="E63" s="16" t="s">
        <v>1175</v>
      </c>
      <c r="F63" s="18" t="s">
        <v>12</v>
      </c>
      <c r="G63" s="135" t="s">
        <v>1087</v>
      </c>
    </row>
    <row r="64" spans="1:7" s="15" customFormat="1" ht="15" customHeight="1" x14ac:dyDescent="0.2">
      <c r="A64" s="15" t="s">
        <v>452</v>
      </c>
      <c r="B64" s="16">
        <v>42</v>
      </c>
      <c r="C64" s="16" t="s">
        <v>7</v>
      </c>
      <c r="D64" s="16" t="s">
        <v>203</v>
      </c>
      <c r="E64" s="16" t="s">
        <v>1175</v>
      </c>
      <c r="F64" s="15" t="s">
        <v>12</v>
      </c>
      <c r="G64" s="136" t="s">
        <v>1087</v>
      </c>
    </row>
    <row r="65" spans="1:7" s="15" customFormat="1" ht="15" customHeight="1" x14ac:dyDescent="0.2">
      <c r="A65" s="15" t="s">
        <v>452</v>
      </c>
      <c r="B65" s="16">
        <v>43</v>
      </c>
      <c r="C65" s="16" t="s">
        <v>7</v>
      </c>
      <c r="D65" s="16" t="s">
        <v>207</v>
      </c>
      <c r="E65" s="16" t="s">
        <v>1175</v>
      </c>
      <c r="F65" s="15" t="s">
        <v>12</v>
      </c>
      <c r="G65" s="136" t="s">
        <v>1087</v>
      </c>
    </row>
    <row r="66" spans="1:7" s="15" customFormat="1" ht="15" customHeight="1" x14ac:dyDescent="0.2">
      <c r="A66" s="15" t="s">
        <v>452</v>
      </c>
      <c r="B66" s="16">
        <v>44</v>
      </c>
      <c r="C66" s="16" t="s">
        <v>9</v>
      </c>
      <c r="D66" s="16" t="s">
        <v>211</v>
      </c>
      <c r="E66" s="16" t="s">
        <v>1175</v>
      </c>
      <c r="F66" s="15" t="s">
        <v>616</v>
      </c>
      <c r="G66" s="136" t="s">
        <v>750</v>
      </c>
    </row>
    <row r="67" spans="1:7" s="15" customFormat="1" ht="15" customHeight="1" x14ac:dyDescent="0.2">
      <c r="A67" s="15" t="s">
        <v>452</v>
      </c>
      <c r="B67" s="16">
        <v>44</v>
      </c>
      <c r="C67" s="16" t="s">
        <v>7</v>
      </c>
      <c r="D67" s="16" t="s">
        <v>213</v>
      </c>
      <c r="E67" s="16" t="s">
        <v>1175</v>
      </c>
      <c r="F67" s="15" t="s">
        <v>12</v>
      </c>
      <c r="G67" s="136" t="s">
        <v>738</v>
      </c>
    </row>
    <row r="68" spans="1:7" s="15" customFormat="1" ht="15" customHeight="1" x14ac:dyDescent="0.2">
      <c r="A68" s="15" t="s">
        <v>452</v>
      </c>
      <c r="B68" s="16">
        <v>45</v>
      </c>
      <c r="C68" s="16" t="s">
        <v>7</v>
      </c>
      <c r="D68" s="16" t="s">
        <v>216</v>
      </c>
      <c r="E68" s="16" t="s">
        <v>1175</v>
      </c>
      <c r="F68" s="15" t="s">
        <v>12</v>
      </c>
      <c r="G68" s="136" t="s">
        <v>1087</v>
      </c>
    </row>
    <row r="69" spans="1:7" s="15" customFormat="1" ht="15" customHeight="1" x14ac:dyDescent="0.2">
      <c r="A69" s="15" t="s">
        <v>452</v>
      </c>
      <c r="B69" s="16">
        <v>46</v>
      </c>
      <c r="C69" s="16" t="s">
        <v>7</v>
      </c>
      <c r="D69" s="16" t="s">
        <v>219</v>
      </c>
      <c r="E69" s="16" t="s">
        <v>1175</v>
      </c>
      <c r="F69" s="15" t="s">
        <v>12</v>
      </c>
      <c r="G69" s="136" t="s">
        <v>1087</v>
      </c>
    </row>
    <row r="70" spans="1:7" s="15" customFormat="1" ht="15" customHeight="1" x14ac:dyDescent="0.2">
      <c r="A70" s="15" t="s">
        <v>452</v>
      </c>
      <c r="B70" s="16">
        <v>48</v>
      </c>
      <c r="C70" s="16" t="s">
        <v>7</v>
      </c>
      <c r="D70" s="16" t="s">
        <v>227</v>
      </c>
      <c r="E70" s="16" t="s">
        <v>1175</v>
      </c>
      <c r="F70" s="15" t="s">
        <v>12</v>
      </c>
      <c r="G70" s="136" t="s">
        <v>1087</v>
      </c>
    </row>
    <row r="71" spans="1:7" s="15" customFormat="1" ht="15" customHeight="1" x14ac:dyDescent="0.2">
      <c r="A71" s="15" t="s">
        <v>452</v>
      </c>
      <c r="B71" s="16">
        <v>48</v>
      </c>
      <c r="C71" s="16" t="s">
        <v>7</v>
      </c>
      <c r="D71" s="16" t="s">
        <v>226</v>
      </c>
      <c r="E71" s="16" t="s">
        <v>1175</v>
      </c>
      <c r="F71" s="15" t="s">
        <v>12</v>
      </c>
      <c r="G71" s="136" t="s">
        <v>762</v>
      </c>
    </row>
    <row r="72" spans="1:7" s="15" customFormat="1" ht="15" customHeight="1" x14ac:dyDescent="0.2">
      <c r="A72" s="15" t="s">
        <v>452</v>
      </c>
      <c r="B72" s="16">
        <v>48</v>
      </c>
      <c r="C72" s="16" t="s">
        <v>9</v>
      </c>
      <c r="D72" s="16" t="s">
        <v>223</v>
      </c>
      <c r="E72" s="16" t="s">
        <v>1175</v>
      </c>
      <c r="F72" s="15" t="s">
        <v>12</v>
      </c>
      <c r="G72" s="136" t="s">
        <v>1087</v>
      </c>
    </row>
    <row r="73" spans="1:7" s="15" customFormat="1" ht="15" customHeight="1" x14ac:dyDescent="0.2">
      <c r="A73" s="15" t="s">
        <v>452</v>
      </c>
      <c r="B73" s="16">
        <v>49</v>
      </c>
      <c r="C73" s="16" t="s">
        <v>7</v>
      </c>
      <c r="D73" s="16" t="s">
        <v>233</v>
      </c>
      <c r="E73" s="16" t="s">
        <v>1175</v>
      </c>
      <c r="F73" s="15" t="s">
        <v>12</v>
      </c>
      <c r="G73" s="136" t="s">
        <v>766</v>
      </c>
    </row>
    <row r="74" spans="1:7" s="15" customFormat="1" ht="15" customHeight="1" x14ac:dyDescent="0.2">
      <c r="A74" s="15" t="s">
        <v>452</v>
      </c>
      <c r="B74" s="16">
        <v>49</v>
      </c>
      <c r="C74" s="16" t="s">
        <v>7</v>
      </c>
      <c r="D74" s="16" t="s">
        <v>229</v>
      </c>
      <c r="E74" s="16" t="s">
        <v>1175</v>
      </c>
      <c r="F74" s="15" t="s">
        <v>12</v>
      </c>
      <c r="G74" s="136" t="s">
        <v>1087</v>
      </c>
    </row>
    <row r="75" spans="1:7" s="15" customFormat="1" ht="15" customHeight="1" x14ac:dyDescent="0.2">
      <c r="A75" s="15" t="s">
        <v>452</v>
      </c>
      <c r="B75" s="16">
        <v>50</v>
      </c>
      <c r="C75" s="16" t="s">
        <v>7</v>
      </c>
      <c r="D75" s="16" t="s">
        <v>236</v>
      </c>
      <c r="E75" s="16" t="s">
        <v>1115</v>
      </c>
      <c r="F75" s="15" t="s">
        <v>12</v>
      </c>
      <c r="G75" s="136" t="s">
        <v>776</v>
      </c>
    </row>
    <row r="76" spans="1:7" s="15" customFormat="1" ht="15" customHeight="1" x14ac:dyDescent="0.2">
      <c r="A76" s="15" t="s">
        <v>452</v>
      </c>
      <c r="B76" s="16">
        <v>51</v>
      </c>
      <c r="C76" s="16" t="s">
        <v>7</v>
      </c>
      <c r="D76" s="16" t="s">
        <v>241</v>
      </c>
      <c r="E76" s="16" t="s">
        <v>1175</v>
      </c>
      <c r="F76" s="15" t="s">
        <v>12</v>
      </c>
      <c r="G76" s="136" t="s">
        <v>1087</v>
      </c>
    </row>
    <row r="77" spans="1:7" s="15" customFormat="1" ht="15" customHeight="1" x14ac:dyDescent="0.2">
      <c r="A77" s="15" t="s">
        <v>452</v>
      </c>
      <c r="B77" s="16">
        <v>52</v>
      </c>
      <c r="C77" s="16" t="s">
        <v>7</v>
      </c>
      <c r="D77" s="16" t="s">
        <v>243</v>
      </c>
      <c r="E77" s="16" t="s">
        <v>1115</v>
      </c>
      <c r="F77" s="15" t="s">
        <v>12</v>
      </c>
      <c r="G77" s="136" t="s">
        <v>681</v>
      </c>
    </row>
    <row r="78" spans="1:7" s="15" customFormat="1" ht="15" customHeight="1" x14ac:dyDescent="0.2">
      <c r="A78" s="15" t="s">
        <v>452</v>
      </c>
      <c r="B78" s="16">
        <v>53</v>
      </c>
      <c r="C78" s="16" t="s">
        <v>9</v>
      </c>
      <c r="D78" s="16" t="s">
        <v>244</v>
      </c>
      <c r="E78" s="16" t="s">
        <v>1175</v>
      </c>
      <c r="F78" s="15" t="s">
        <v>12</v>
      </c>
      <c r="G78" s="136" t="s">
        <v>1087</v>
      </c>
    </row>
    <row r="79" spans="1:7" s="15" customFormat="1" ht="15" customHeight="1" x14ac:dyDescent="0.2">
      <c r="A79" s="15" t="s">
        <v>452</v>
      </c>
      <c r="B79" s="16">
        <v>54</v>
      </c>
      <c r="C79" s="16" t="s">
        <v>7</v>
      </c>
      <c r="D79" s="16" t="s">
        <v>250</v>
      </c>
      <c r="E79" s="16" t="s">
        <v>1175</v>
      </c>
      <c r="F79" s="15" t="s">
        <v>616</v>
      </c>
      <c r="G79" s="136" t="s">
        <v>786</v>
      </c>
    </row>
    <row r="80" spans="1:7" s="15" customFormat="1" ht="15" customHeight="1" x14ac:dyDescent="0.2">
      <c r="A80" s="15" t="s">
        <v>452</v>
      </c>
      <c r="B80" s="16">
        <v>54</v>
      </c>
      <c r="C80" s="16" t="s">
        <v>9</v>
      </c>
      <c r="D80" s="16" t="s">
        <v>247</v>
      </c>
      <c r="E80" s="16" t="s">
        <v>1175</v>
      </c>
      <c r="F80" s="15" t="s">
        <v>616</v>
      </c>
      <c r="G80" s="136" t="s">
        <v>780</v>
      </c>
    </row>
    <row r="81" spans="1:7" s="15" customFormat="1" ht="15" customHeight="1" x14ac:dyDescent="0.2">
      <c r="A81" s="15" t="s">
        <v>452</v>
      </c>
      <c r="B81" s="16">
        <v>54</v>
      </c>
      <c r="C81" s="16" t="s">
        <v>7</v>
      </c>
      <c r="D81" s="16" t="s">
        <v>249</v>
      </c>
      <c r="E81" s="16" t="s">
        <v>1175</v>
      </c>
      <c r="F81" s="15" t="s">
        <v>12</v>
      </c>
      <c r="G81" s="136" t="s">
        <v>1087</v>
      </c>
    </row>
    <row r="82" spans="1:7" s="15" customFormat="1" ht="15" customHeight="1" x14ac:dyDescent="0.2">
      <c r="A82" s="15" t="s">
        <v>452</v>
      </c>
      <c r="B82" s="16">
        <v>54</v>
      </c>
      <c r="C82" s="16" t="s">
        <v>7</v>
      </c>
      <c r="D82" s="16" t="s">
        <v>248</v>
      </c>
      <c r="E82" s="16" t="s">
        <v>1175</v>
      </c>
      <c r="F82" s="15" t="s">
        <v>12</v>
      </c>
      <c r="G82" s="136" t="s">
        <v>1087</v>
      </c>
    </row>
    <row r="83" spans="1:7" s="15" customFormat="1" ht="15" customHeight="1" x14ac:dyDescent="0.2">
      <c r="A83" s="15" t="s">
        <v>452</v>
      </c>
      <c r="B83" s="16">
        <v>56</v>
      </c>
      <c r="C83" s="16" t="s">
        <v>7</v>
      </c>
      <c r="D83" s="16" t="s">
        <v>258</v>
      </c>
      <c r="E83" s="16" t="s">
        <v>1175</v>
      </c>
      <c r="F83" s="15" t="s">
        <v>12</v>
      </c>
      <c r="G83" s="136" t="s">
        <v>1087</v>
      </c>
    </row>
    <row r="84" spans="1:7" s="15" customFormat="1" ht="15" customHeight="1" x14ac:dyDescent="0.2">
      <c r="A84" s="15" t="s">
        <v>452</v>
      </c>
      <c r="B84" s="16">
        <v>59</v>
      </c>
      <c r="C84" s="16" t="s">
        <v>7</v>
      </c>
      <c r="D84" s="16" t="s">
        <v>264</v>
      </c>
      <c r="E84" s="16" t="s">
        <v>1175</v>
      </c>
      <c r="F84" s="15" t="s">
        <v>616</v>
      </c>
      <c r="G84" s="136" t="s">
        <v>790</v>
      </c>
    </row>
    <row r="85" spans="1:7" s="15" customFormat="1" ht="15" customHeight="1" x14ac:dyDescent="0.2">
      <c r="A85" s="15" t="s">
        <v>452</v>
      </c>
      <c r="B85" s="16">
        <v>60</v>
      </c>
      <c r="C85" s="16" t="s">
        <v>7</v>
      </c>
      <c r="D85" s="16" t="s">
        <v>266</v>
      </c>
      <c r="E85" s="16" t="s">
        <v>1115</v>
      </c>
      <c r="F85" s="15" t="s">
        <v>12</v>
      </c>
      <c r="G85" s="136" t="s">
        <v>1087</v>
      </c>
    </row>
    <row r="86" spans="1:7" s="15" customFormat="1" ht="15" customHeight="1" x14ac:dyDescent="0.2">
      <c r="A86" s="15" t="s">
        <v>452</v>
      </c>
      <c r="B86" s="16">
        <v>61</v>
      </c>
      <c r="C86" s="16" t="s">
        <v>7</v>
      </c>
      <c r="D86" s="16" t="s">
        <v>268</v>
      </c>
      <c r="E86" s="16" t="s">
        <v>1175</v>
      </c>
      <c r="F86" s="15" t="s">
        <v>12</v>
      </c>
      <c r="G86" s="136" t="s">
        <v>1087</v>
      </c>
    </row>
    <row r="87" spans="1:7" s="15" customFormat="1" ht="15" customHeight="1" x14ac:dyDescent="0.2">
      <c r="A87" s="15" t="s">
        <v>452</v>
      </c>
      <c r="B87" s="16">
        <v>61</v>
      </c>
      <c r="C87" s="16" t="s">
        <v>7</v>
      </c>
      <c r="D87" s="16" t="s">
        <v>270</v>
      </c>
      <c r="E87" s="16" t="s">
        <v>1175</v>
      </c>
      <c r="F87" s="15" t="s">
        <v>12</v>
      </c>
      <c r="G87" s="136" t="s">
        <v>1087</v>
      </c>
    </row>
    <row r="88" spans="1:7" s="15" customFormat="1" ht="15" customHeight="1" x14ac:dyDescent="0.2">
      <c r="A88" s="15" t="s">
        <v>452</v>
      </c>
      <c r="B88" s="16">
        <v>62</v>
      </c>
      <c r="C88" s="16" t="s">
        <v>7</v>
      </c>
      <c r="D88" s="16" t="s">
        <v>272</v>
      </c>
      <c r="E88" s="16" t="s">
        <v>1175</v>
      </c>
      <c r="F88" s="15" t="s">
        <v>12</v>
      </c>
      <c r="G88" s="136" t="s">
        <v>1087</v>
      </c>
    </row>
    <row r="89" spans="1:7" s="15" customFormat="1" ht="15" customHeight="1" x14ac:dyDescent="0.2">
      <c r="A89" s="15" t="s">
        <v>452</v>
      </c>
      <c r="B89" s="16">
        <v>62</v>
      </c>
      <c r="C89" s="16" t="s">
        <v>9</v>
      </c>
      <c r="D89" s="16" t="s">
        <v>271</v>
      </c>
      <c r="E89" s="16" t="s">
        <v>1175</v>
      </c>
      <c r="F89" s="15" t="s">
        <v>12</v>
      </c>
      <c r="G89" s="136" t="s">
        <v>1087</v>
      </c>
    </row>
    <row r="90" spans="1:7" s="15" customFormat="1" ht="15" customHeight="1" x14ac:dyDescent="0.2">
      <c r="A90" s="15" t="s">
        <v>452</v>
      </c>
      <c r="B90" s="16">
        <v>64</v>
      </c>
      <c r="C90" s="16" t="s">
        <v>7</v>
      </c>
      <c r="D90" s="16" t="s">
        <v>280</v>
      </c>
      <c r="E90" s="16" t="s">
        <v>1175</v>
      </c>
      <c r="F90" s="15" t="s">
        <v>12</v>
      </c>
      <c r="G90" s="136" t="s">
        <v>1087</v>
      </c>
    </row>
    <row r="91" spans="1:7" s="15" customFormat="1" ht="15" customHeight="1" x14ac:dyDescent="0.2">
      <c r="A91" s="15" t="s">
        <v>452</v>
      </c>
      <c r="B91" s="16">
        <v>65</v>
      </c>
      <c r="C91" s="16" t="s">
        <v>7</v>
      </c>
      <c r="D91" s="16" t="s">
        <v>286</v>
      </c>
      <c r="E91" s="16" t="s">
        <v>1175</v>
      </c>
      <c r="F91" s="15" t="s">
        <v>12</v>
      </c>
      <c r="G91" s="136" t="s">
        <v>1087</v>
      </c>
    </row>
    <row r="92" spans="1:7" s="15" customFormat="1" ht="15" customHeight="1" x14ac:dyDescent="0.2">
      <c r="A92" s="15" t="s">
        <v>452</v>
      </c>
      <c r="B92" s="16">
        <v>65</v>
      </c>
      <c r="C92" s="16" t="s">
        <v>13</v>
      </c>
      <c r="D92" s="16" t="s">
        <v>287</v>
      </c>
      <c r="E92" s="16" t="s">
        <v>1175</v>
      </c>
      <c r="F92" s="15" t="s">
        <v>12</v>
      </c>
      <c r="G92" s="136" t="s">
        <v>1087</v>
      </c>
    </row>
    <row r="93" spans="1:7" s="15" customFormat="1" ht="15" customHeight="1" x14ac:dyDescent="0.2">
      <c r="A93" s="15" t="s">
        <v>452</v>
      </c>
      <c r="B93" s="16">
        <v>65</v>
      </c>
      <c r="C93" s="16" t="s">
        <v>9</v>
      </c>
      <c r="D93" s="16" t="s">
        <v>283</v>
      </c>
      <c r="E93" s="16" t="s">
        <v>1175</v>
      </c>
      <c r="F93" s="15" t="s">
        <v>12</v>
      </c>
      <c r="G93" s="136" t="s">
        <v>1087</v>
      </c>
    </row>
    <row r="94" spans="1:7" s="15" customFormat="1" ht="15" customHeight="1" x14ac:dyDescent="0.2">
      <c r="A94" s="15" t="s">
        <v>452</v>
      </c>
      <c r="B94" s="16">
        <v>66</v>
      </c>
      <c r="C94" s="16" t="s">
        <v>7</v>
      </c>
      <c r="D94" s="16" t="s">
        <v>289</v>
      </c>
      <c r="E94" s="16" t="s">
        <v>1175</v>
      </c>
      <c r="F94" s="15" t="s">
        <v>12</v>
      </c>
      <c r="G94" s="136" t="s">
        <v>1087</v>
      </c>
    </row>
    <row r="95" spans="1:7" s="15" customFormat="1" ht="15" customHeight="1" x14ac:dyDescent="0.2">
      <c r="A95" s="15" t="s">
        <v>452</v>
      </c>
      <c r="B95" s="16">
        <v>67</v>
      </c>
      <c r="C95" s="16" t="s">
        <v>7</v>
      </c>
      <c r="D95" s="16" t="s">
        <v>294</v>
      </c>
      <c r="E95" s="16" t="s">
        <v>1175</v>
      </c>
      <c r="F95" s="15" t="s">
        <v>12</v>
      </c>
      <c r="G95" s="136" t="s">
        <v>1087</v>
      </c>
    </row>
    <row r="96" spans="1:7" s="15" customFormat="1" ht="15" customHeight="1" x14ac:dyDescent="0.2">
      <c r="A96" s="15" t="s">
        <v>452</v>
      </c>
      <c r="B96" s="16">
        <v>67</v>
      </c>
      <c r="C96" s="16" t="s">
        <v>9</v>
      </c>
      <c r="D96" s="16" t="s">
        <v>291</v>
      </c>
      <c r="E96" s="16" t="s">
        <v>1175</v>
      </c>
      <c r="F96" s="15" t="s">
        <v>12</v>
      </c>
      <c r="G96" s="136" t="s">
        <v>1087</v>
      </c>
    </row>
    <row r="97" spans="1:7" s="15" customFormat="1" ht="15" customHeight="1" x14ac:dyDescent="0.2">
      <c r="A97" s="15" t="s">
        <v>452</v>
      </c>
      <c r="B97" s="16">
        <v>67</v>
      </c>
      <c r="C97" s="16" t="s">
        <v>9</v>
      </c>
      <c r="D97" s="16" t="s">
        <v>290</v>
      </c>
      <c r="E97" s="16" t="s">
        <v>1175</v>
      </c>
      <c r="F97" s="15" t="s">
        <v>12</v>
      </c>
      <c r="G97" s="136" t="s">
        <v>653</v>
      </c>
    </row>
    <row r="98" spans="1:7" s="15" customFormat="1" ht="15" customHeight="1" x14ac:dyDescent="0.2">
      <c r="A98" s="15" t="s">
        <v>452</v>
      </c>
      <c r="B98" s="16">
        <v>68</v>
      </c>
      <c r="C98" s="16" t="s">
        <v>7</v>
      </c>
      <c r="D98" s="16" t="s">
        <v>301</v>
      </c>
      <c r="E98" s="16" t="s">
        <v>1175</v>
      </c>
      <c r="F98" s="15" t="s">
        <v>12</v>
      </c>
      <c r="G98" s="136" t="s">
        <v>1087</v>
      </c>
    </row>
    <row r="99" spans="1:7" s="15" customFormat="1" ht="15" customHeight="1" x14ac:dyDescent="0.2">
      <c r="A99" s="15" t="s">
        <v>452</v>
      </c>
      <c r="B99" s="16">
        <v>69</v>
      </c>
      <c r="C99" s="16" t="s">
        <v>7</v>
      </c>
      <c r="D99" s="16" t="s">
        <v>309</v>
      </c>
      <c r="E99" s="16" t="s">
        <v>1175</v>
      </c>
      <c r="F99" s="15" t="s">
        <v>12</v>
      </c>
      <c r="G99" s="136" t="s">
        <v>805</v>
      </c>
    </row>
    <row r="100" spans="1:7" s="15" customFormat="1" ht="15" customHeight="1" x14ac:dyDescent="0.2">
      <c r="A100" s="15" t="s">
        <v>452</v>
      </c>
      <c r="B100" s="16">
        <v>69</v>
      </c>
      <c r="C100" s="16" t="s">
        <v>7</v>
      </c>
      <c r="D100" s="16" t="s">
        <v>307</v>
      </c>
      <c r="E100" s="16" t="s">
        <v>1175</v>
      </c>
      <c r="F100" s="15" t="s">
        <v>12</v>
      </c>
      <c r="G100" s="136" t="s">
        <v>1087</v>
      </c>
    </row>
    <row r="101" spans="1:7" s="15" customFormat="1" ht="15" customHeight="1" x14ac:dyDescent="0.2">
      <c r="A101" s="15" t="s">
        <v>452</v>
      </c>
      <c r="B101" s="16">
        <v>70</v>
      </c>
      <c r="C101" s="16" t="s">
        <v>9</v>
      </c>
      <c r="D101" s="16" t="s">
        <v>310</v>
      </c>
      <c r="E101" s="16" t="s">
        <v>1115</v>
      </c>
      <c r="F101" s="15" t="s">
        <v>616</v>
      </c>
      <c r="G101" s="136" t="s">
        <v>814</v>
      </c>
    </row>
    <row r="102" spans="1:7" s="15" customFormat="1" ht="15" customHeight="1" x14ac:dyDescent="0.2">
      <c r="A102" s="15" t="s">
        <v>452</v>
      </c>
      <c r="B102" s="16">
        <v>71</v>
      </c>
      <c r="C102" s="16" t="s">
        <v>9</v>
      </c>
      <c r="D102" s="16" t="s">
        <v>312</v>
      </c>
      <c r="E102" s="16" t="s">
        <v>1175</v>
      </c>
      <c r="F102" s="15" t="s">
        <v>616</v>
      </c>
      <c r="G102" s="136" t="s">
        <v>1087</v>
      </c>
    </row>
    <row r="103" spans="1:7" s="15" customFormat="1" ht="15" customHeight="1" x14ac:dyDescent="0.2">
      <c r="A103" s="15" t="s">
        <v>452</v>
      </c>
      <c r="B103" s="16">
        <v>71</v>
      </c>
      <c r="C103" s="16" t="s">
        <v>7</v>
      </c>
      <c r="D103" s="16" t="s">
        <v>317</v>
      </c>
      <c r="E103" s="16" t="s">
        <v>1175</v>
      </c>
      <c r="F103" s="15" t="s">
        <v>12</v>
      </c>
      <c r="G103" s="136" t="s">
        <v>1087</v>
      </c>
    </row>
    <row r="104" spans="1:7" s="15" customFormat="1" ht="15" customHeight="1" x14ac:dyDescent="0.2">
      <c r="A104" s="15" t="s">
        <v>452</v>
      </c>
      <c r="B104" s="16">
        <v>72</v>
      </c>
      <c r="C104" s="16" t="s">
        <v>9</v>
      </c>
      <c r="D104" s="16" t="s">
        <v>319</v>
      </c>
      <c r="E104" s="16" t="s">
        <v>1175</v>
      </c>
      <c r="F104" s="15" t="s">
        <v>616</v>
      </c>
      <c r="G104" s="136" t="s">
        <v>824</v>
      </c>
    </row>
    <row r="105" spans="1:7" s="15" customFormat="1" ht="15" customHeight="1" x14ac:dyDescent="0.2">
      <c r="A105" s="15" t="s">
        <v>452</v>
      </c>
      <c r="B105" s="16">
        <v>72</v>
      </c>
      <c r="C105" s="16" t="s">
        <v>9</v>
      </c>
      <c r="D105" s="16" t="s">
        <v>320</v>
      </c>
      <c r="E105" s="16" t="s">
        <v>1115</v>
      </c>
      <c r="F105" s="15" t="s">
        <v>634</v>
      </c>
      <c r="G105" s="136" t="s">
        <v>1087</v>
      </c>
    </row>
    <row r="106" spans="1:7" s="15" customFormat="1" ht="15" customHeight="1" x14ac:dyDescent="0.2">
      <c r="A106" s="15" t="s">
        <v>452</v>
      </c>
      <c r="B106" s="16">
        <v>74</v>
      </c>
      <c r="C106" s="16" t="s">
        <v>9</v>
      </c>
      <c r="D106" s="16" t="s">
        <v>328</v>
      </c>
      <c r="E106" s="16" t="s">
        <v>1175</v>
      </c>
      <c r="F106" s="15" t="s">
        <v>616</v>
      </c>
      <c r="G106" s="136" t="s">
        <v>1087</v>
      </c>
    </row>
    <row r="107" spans="1:7" s="15" customFormat="1" ht="15" customHeight="1" x14ac:dyDescent="0.2">
      <c r="A107" s="15" t="s">
        <v>452</v>
      </c>
      <c r="B107" s="16">
        <v>75</v>
      </c>
      <c r="C107" s="16" t="s">
        <v>7</v>
      </c>
      <c r="D107" s="16" t="s">
        <v>331</v>
      </c>
      <c r="E107" s="16" t="s">
        <v>1115</v>
      </c>
      <c r="F107" s="15" t="s">
        <v>12</v>
      </c>
      <c r="G107" s="136" t="s">
        <v>1087</v>
      </c>
    </row>
    <row r="108" spans="1:7" s="15" customFormat="1" ht="15" customHeight="1" x14ac:dyDescent="0.2">
      <c r="A108" s="15" t="s">
        <v>452</v>
      </c>
      <c r="B108" s="16">
        <v>76</v>
      </c>
      <c r="C108" s="16" t="s">
        <v>7</v>
      </c>
      <c r="D108" s="16" t="s">
        <v>333</v>
      </c>
      <c r="E108" s="16" t="s">
        <v>1175</v>
      </c>
      <c r="F108" s="15" t="s">
        <v>12</v>
      </c>
      <c r="G108" s="136" t="s">
        <v>1087</v>
      </c>
    </row>
    <row r="109" spans="1:7" s="15" customFormat="1" ht="15" customHeight="1" x14ac:dyDescent="0.2">
      <c r="A109" s="15" t="s">
        <v>452</v>
      </c>
      <c r="B109" s="16">
        <v>77</v>
      </c>
      <c r="C109" s="16" t="s">
        <v>7</v>
      </c>
      <c r="D109" s="16" t="s">
        <v>337</v>
      </c>
      <c r="E109" s="16" t="s">
        <v>1175</v>
      </c>
      <c r="F109" s="15" t="s">
        <v>12</v>
      </c>
      <c r="G109" s="136" t="s">
        <v>840</v>
      </c>
    </row>
    <row r="110" spans="1:7" s="15" customFormat="1" ht="15" customHeight="1" x14ac:dyDescent="0.2">
      <c r="A110" s="15" t="s">
        <v>452</v>
      </c>
      <c r="B110" s="16">
        <v>78</v>
      </c>
      <c r="C110" s="16" t="s">
        <v>9</v>
      </c>
      <c r="D110" s="16" t="s">
        <v>343</v>
      </c>
      <c r="E110" s="16" t="s">
        <v>1175</v>
      </c>
      <c r="F110" s="15" t="s">
        <v>616</v>
      </c>
      <c r="G110" s="136" t="s">
        <v>1087</v>
      </c>
    </row>
    <row r="111" spans="1:7" s="15" customFormat="1" ht="15" customHeight="1" x14ac:dyDescent="0.2">
      <c r="A111" s="15" t="s">
        <v>452</v>
      </c>
      <c r="B111" s="16">
        <v>79</v>
      </c>
      <c r="C111" s="16" t="s">
        <v>7</v>
      </c>
      <c r="D111" s="16" t="s">
        <v>351</v>
      </c>
      <c r="E111" s="16" t="s">
        <v>1175</v>
      </c>
      <c r="F111" s="15" t="s">
        <v>12</v>
      </c>
      <c r="G111" s="136" t="s">
        <v>1087</v>
      </c>
    </row>
    <row r="112" spans="1:7" s="15" customFormat="1" ht="15" customHeight="1" x14ac:dyDescent="0.2">
      <c r="A112" s="15" t="s">
        <v>452</v>
      </c>
      <c r="B112" s="16">
        <v>80</v>
      </c>
      <c r="C112" s="16" t="s">
        <v>7</v>
      </c>
      <c r="D112" s="16" t="s">
        <v>354</v>
      </c>
      <c r="E112" s="16" t="s">
        <v>1175</v>
      </c>
      <c r="F112" s="15" t="s">
        <v>12</v>
      </c>
      <c r="G112" s="136" t="s">
        <v>1087</v>
      </c>
    </row>
    <row r="113" spans="1:7" s="15" customFormat="1" ht="15" customHeight="1" x14ac:dyDescent="0.2">
      <c r="A113" s="15" t="s">
        <v>452</v>
      </c>
      <c r="B113" s="16">
        <v>80</v>
      </c>
      <c r="C113" s="16" t="s">
        <v>9</v>
      </c>
      <c r="D113" s="16" t="s">
        <v>353</v>
      </c>
      <c r="E113" s="16" t="s">
        <v>1115</v>
      </c>
      <c r="F113" s="15" t="s">
        <v>616</v>
      </c>
      <c r="G113" s="136" t="s">
        <v>1087</v>
      </c>
    </row>
    <row r="114" spans="1:7" s="15" customFormat="1" ht="15" customHeight="1" x14ac:dyDescent="0.2">
      <c r="A114" s="15" t="s">
        <v>452</v>
      </c>
      <c r="B114" s="16">
        <v>81</v>
      </c>
      <c r="C114" s="16" t="s">
        <v>7</v>
      </c>
      <c r="D114" s="16" t="s">
        <v>364</v>
      </c>
      <c r="E114" s="16" t="s">
        <v>1175</v>
      </c>
      <c r="F114" s="15" t="s">
        <v>12</v>
      </c>
      <c r="G114" s="136" t="s">
        <v>1087</v>
      </c>
    </row>
    <row r="115" spans="1:7" s="15" customFormat="1" ht="15" customHeight="1" x14ac:dyDescent="0.2">
      <c r="A115" s="15" t="s">
        <v>452</v>
      </c>
      <c r="B115" s="16">
        <v>81</v>
      </c>
      <c r="C115" s="16" t="s">
        <v>9</v>
      </c>
      <c r="D115" s="16" t="s">
        <v>357</v>
      </c>
      <c r="E115" s="16" t="s">
        <v>1175</v>
      </c>
      <c r="F115" s="15" t="s">
        <v>12</v>
      </c>
      <c r="G115" s="136" t="s">
        <v>1087</v>
      </c>
    </row>
    <row r="116" spans="1:7" s="15" customFormat="1" ht="15" customHeight="1" x14ac:dyDescent="0.2">
      <c r="A116" s="15" t="s">
        <v>452</v>
      </c>
      <c r="B116" s="16">
        <v>82</v>
      </c>
      <c r="C116" s="16" t="s">
        <v>9</v>
      </c>
      <c r="D116" s="16" t="s">
        <v>365</v>
      </c>
      <c r="E116" s="16" t="s">
        <v>1115</v>
      </c>
      <c r="F116" s="15" t="s">
        <v>616</v>
      </c>
      <c r="G116" s="136" t="s">
        <v>854</v>
      </c>
    </row>
    <row r="117" spans="1:7" s="15" customFormat="1" ht="15" customHeight="1" x14ac:dyDescent="0.2">
      <c r="A117" s="15" t="s">
        <v>452</v>
      </c>
      <c r="B117" s="16">
        <v>85</v>
      </c>
      <c r="C117" s="16" t="s">
        <v>7</v>
      </c>
      <c r="D117" s="16" t="s">
        <v>374</v>
      </c>
      <c r="E117" s="16" t="s">
        <v>1175</v>
      </c>
      <c r="F117" s="15" t="s">
        <v>12</v>
      </c>
      <c r="G117" s="136" t="s">
        <v>1087</v>
      </c>
    </row>
    <row r="118" spans="1:7" s="15" customFormat="1" ht="15" customHeight="1" x14ac:dyDescent="0.2">
      <c r="A118" s="15" t="s">
        <v>452</v>
      </c>
      <c r="B118" s="16">
        <v>87</v>
      </c>
      <c r="C118" s="16" t="s">
        <v>7</v>
      </c>
      <c r="D118" s="16" t="s">
        <v>378</v>
      </c>
      <c r="E118" s="16" t="s">
        <v>1175</v>
      </c>
      <c r="F118" s="15" t="s">
        <v>616</v>
      </c>
      <c r="G118" s="136" t="s">
        <v>1087</v>
      </c>
    </row>
    <row r="119" spans="1:7" s="15" customFormat="1" ht="15" customHeight="1" x14ac:dyDescent="0.2">
      <c r="A119" s="15" t="s">
        <v>452</v>
      </c>
      <c r="B119" s="16">
        <v>88</v>
      </c>
      <c r="C119" s="16" t="s">
        <v>9</v>
      </c>
      <c r="D119" s="16" t="s">
        <v>382</v>
      </c>
      <c r="E119" s="16" t="s">
        <v>1175</v>
      </c>
      <c r="F119" s="15" t="s">
        <v>616</v>
      </c>
      <c r="G119" s="136" t="s">
        <v>1087</v>
      </c>
    </row>
    <row r="120" spans="1:7" s="15" customFormat="1" ht="15" customHeight="1" x14ac:dyDescent="0.2">
      <c r="A120" s="15" t="s">
        <v>452</v>
      </c>
      <c r="B120" s="16">
        <v>91</v>
      </c>
      <c r="C120" s="16" t="s">
        <v>7</v>
      </c>
      <c r="D120" s="16" t="s">
        <v>392</v>
      </c>
      <c r="E120" s="16" t="s">
        <v>1175</v>
      </c>
      <c r="F120" s="15" t="s">
        <v>12</v>
      </c>
      <c r="G120" s="136" t="s">
        <v>1087</v>
      </c>
    </row>
    <row r="121" spans="1:7" s="15" customFormat="1" ht="15" customHeight="1" x14ac:dyDescent="0.2">
      <c r="A121" s="15" t="s">
        <v>452</v>
      </c>
      <c r="B121" s="16">
        <v>93</v>
      </c>
      <c r="C121" s="16" t="s">
        <v>13</v>
      </c>
      <c r="D121" s="16" t="s">
        <v>400</v>
      </c>
      <c r="E121" s="16" t="s">
        <v>1175</v>
      </c>
      <c r="F121" s="15" t="s">
        <v>634</v>
      </c>
      <c r="G121" s="136" t="s">
        <v>1087</v>
      </c>
    </row>
    <row r="122" spans="1:7" s="15" customFormat="1" ht="15" customHeight="1" x14ac:dyDescent="0.2">
      <c r="A122" s="15" t="s">
        <v>452</v>
      </c>
      <c r="B122" s="16">
        <v>93</v>
      </c>
      <c r="C122" s="16" t="s">
        <v>7</v>
      </c>
      <c r="D122" s="16" t="s">
        <v>399</v>
      </c>
      <c r="E122" s="16" t="s">
        <v>1175</v>
      </c>
      <c r="F122" s="15" t="s">
        <v>12</v>
      </c>
      <c r="G122" s="136" t="s">
        <v>1087</v>
      </c>
    </row>
    <row r="123" spans="1:7" s="15" customFormat="1" ht="15" customHeight="1" x14ac:dyDescent="0.2">
      <c r="A123" s="15" t="s">
        <v>452</v>
      </c>
      <c r="B123" s="16">
        <v>94</v>
      </c>
      <c r="C123" s="16" t="s">
        <v>9</v>
      </c>
      <c r="D123" s="16" t="s">
        <v>401</v>
      </c>
      <c r="E123" s="16" t="s">
        <v>1175</v>
      </c>
      <c r="F123" s="15" t="s">
        <v>12</v>
      </c>
      <c r="G123" s="136" t="s">
        <v>1087</v>
      </c>
    </row>
    <row r="124" spans="1:7" s="15" customFormat="1" ht="15" customHeight="1" x14ac:dyDescent="0.2">
      <c r="A124" s="15" t="s">
        <v>452</v>
      </c>
      <c r="B124" s="16">
        <v>98</v>
      </c>
      <c r="C124" s="16" t="s">
        <v>9</v>
      </c>
      <c r="D124" s="16" t="s">
        <v>412</v>
      </c>
      <c r="E124" s="16" t="s">
        <v>1175</v>
      </c>
      <c r="F124" s="15" t="s">
        <v>634</v>
      </c>
      <c r="G124" s="136" t="s">
        <v>1087</v>
      </c>
    </row>
    <row r="125" spans="1:7" s="15" customFormat="1" ht="15" customHeight="1" x14ac:dyDescent="0.2">
      <c r="A125" s="15" t="s">
        <v>452</v>
      </c>
      <c r="B125" s="16">
        <v>98</v>
      </c>
      <c r="C125" s="16" t="s">
        <v>9</v>
      </c>
      <c r="D125" s="16" t="s">
        <v>413</v>
      </c>
      <c r="E125" s="16" t="s">
        <v>1175</v>
      </c>
      <c r="F125" s="15" t="s">
        <v>634</v>
      </c>
      <c r="G125" s="136" t="s">
        <v>1087</v>
      </c>
    </row>
    <row r="126" spans="1:7" s="15" customFormat="1" ht="15" customHeight="1" x14ac:dyDescent="0.2">
      <c r="A126" s="15" t="s">
        <v>452</v>
      </c>
      <c r="B126" s="16">
        <v>99</v>
      </c>
      <c r="C126" s="16" t="s">
        <v>7</v>
      </c>
      <c r="D126" s="16" t="s">
        <v>418</v>
      </c>
      <c r="E126" s="16" t="s">
        <v>1175</v>
      </c>
      <c r="F126" s="15" t="s">
        <v>12</v>
      </c>
      <c r="G126" s="136" t="s">
        <v>1087</v>
      </c>
    </row>
    <row r="127" spans="1:7" s="15" customFormat="1" ht="15" customHeight="1" x14ac:dyDescent="0.2">
      <c r="A127" s="15" t="s">
        <v>452</v>
      </c>
      <c r="B127" s="16">
        <v>100</v>
      </c>
      <c r="C127" s="16" t="s">
        <v>9</v>
      </c>
      <c r="D127" s="16" t="s">
        <v>419</v>
      </c>
      <c r="E127" s="16" t="s">
        <v>1115</v>
      </c>
      <c r="F127" s="15" t="s">
        <v>12</v>
      </c>
      <c r="G127" s="136" t="s">
        <v>1087</v>
      </c>
    </row>
    <row r="128" spans="1:7" s="15" customFormat="1" ht="15" customHeight="1" x14ac:dyDescent="0.2">
      <c r="A128" s="15" t="s">
        <v>452</v>
      </c>
      <c r="B128" s="16">
        <v>101</v>
      </c>
      <c r="C128" s="16" t="s">
        <v>7</v>
      </c>
      <c r="D128" s="16" t="s">
        <v>424</v>
      </c>
      <c r="E128" s="16" t="s">
        <v>1175</v>
      </c>
      <c r="F128" s="15" t="s">
        <v>12</v>
      </c>
      <c r="G128" s="136" t="s">
        <v>870</v>
      </c>
    </row>
    <row r="129" spans="1:7" s="15" customFormat="1" ht="15" customHeight="1" x14ac:dyDescent="0.2">
      <c r="A129" s="15" t="s">
        <v>452</v>
      </c>
      <c r="B129" s="16">
        <v>103</v>
      </c>
      <c r="C129" s="16" t="s">
        <v>7</v>
      </c>
      <c r="D129" s="16" t="s">
        <v>430</v>
      </c>
      <c r="E129" s="16" t="s">
        <v>1175</v>
      </c>
      <c r="F129" s="15" t="s">
        <v>12</v>
      </c>
      <c r="G129" s="136" t="s">
        <v>1087</v>
      </c>
    </row>
    <row r="130" spans="1:7" s="15" customFormat="1" ht="15" customHeight="1" x14ac:dyDescent="0.2">
      <c r="A130" s="15" t="s">
        <v>452</v>
      </c>
      <c r="B130" s="16">
        <v>103</v>
      </c>
      <c r="C130" s="16" t="s">
        <v>9</v>
      </c>
      <c r="D130" s="16" t="s">
        <v>429</v>
      </c>
      <c r="E130" s="16" t="s">
        <v>1115</v>
      </c>
      <c r="F130" s="15" t="s">
        <v>634</v>
      </c>
      <c r="G130" s="136" t="s">
        <v>1087</v>
      </c>
    </row>
    <row r="131" spans="1:7" s="15" customFormat="1" ht="15" customHeight="1" x14ac:dyDescent="0.2">
      <c r="A131" s="15" t="s">
        <v>452</v>
      </c>
      <c r="B131" s="16">
        <v>106</v>
      </c>
      <c r="C131" s="16" t="s">
        <v>7</v>
      </c>
      <c r="D131" s="16" t="s">
        <v>437</v>
      </c>
      <c r="E131" s="16" t="s">
        <v>1175</v>
      </c>
      <c r="F131" s="15" t="s">
        <v>12</v>
      </c>
      <c r="G131" s="136" t="s">
        <v>1087</v>
      </c>
    </row>
    <row r="132" spans="1:7" s="15" customFormat="1" ht="15" customHeight="1" x14ac:dyDescent="0.2">
      <c r="A132" s="15" t="s">
        <v>452</v>
      </c>
      <c r="B132" s="16">
        <v>110</v>
      </c>
      <c r="C132" s="16" t="s">
        <v>9</v>
      </c>
      <c r="D132" s="16" t="s">
        <v>447</v>
      </c>
      <c r="E132" s="16" t="s">
        <v>1175</v>
      </c>
      <c r="F132" s="15" t="s">
        <v>634</v>
      </c>
      <c r="G132" s="136" t="s">
        <v>718</v>
      </c>
    </row>
    <row r="133" spans="1:7" s="15" customFormat="1" ht="15" customHeight="1" x14ac:dyDescent="0.2">
      <c r="A133" s="15" t="s">
        <v>452</v>
      </c>
      <c r="B133" s="16">
        <v>110</v>
      </c>
      <c r="C133" s="16" t="s">
        <v>9</v>
      </c>
      <c r="D133" s="16" t="s">
        <v>448</v>
      </c>
      <c r="E133" s="16" t="s">
        <v>1175</v>
      </c>
      <c r="F133" s="15" t="s">
        <v>616</v>
      </c>
      <c r="G133" s="136" t="s">
        <v>1087</v>
      </c>
    </row>
    <row r="134" spans="1:7" s="15" customFormat="1" ht="15" customHeight="1" x14ac:dyDescent="0.2">
      <c r="A134" s="15" t="s">
        <v>452</v>
      </c>
      <c r="B134" s="16">
        <v>110</v>
      </c>
      <c r="C134" s="16" t="s">
        <v>9</v>
      </c>
      <c r="D134" s="16" t="s">
        <v>449</v>
      </c>
      <c r="E134" s="16" t="s">
        <v>1175</v>
      </c>
      <c r="F134" s="15" t="s">
        <v>616</v>
      </c>
      <c r="G134" s="136" t="s">
        <v>883</v>
      </c>
    </row>
    <row r="135" spans="1:7" s="15" customFormat="1" ht="15" customHeight="1" x14ac:dyDescent="0.2">
      <c r="A135" s="15" t="s">
        <v>453</v>
      </c>
      <c r="B135" s="16">
        <v>1</v>
      </c>
      <c r="C135" s="16" t="s">
        <v>7</v>
      </c>
      <c r="D135" s="16" t="s">
        <v>455</v>
      </c>
      <c r="E135" s="16" t="s">
        <v>1175</v>
      </c>
      <c r="F135" s="15" t="s">
        <v>12</v>
      </c>
      <c r="G135" s="136" t="s">
        <v>894</v>
      </c>
    </row>
    <row r="136" spans="1:7" s="15" customFormat="1" ht="15" customHeight="1" x14ac:dyDescent="0.2">
      <c r="A136" s="15" t="s">
        <v>453</v>
      </c>
      <c r="B136" s="16">
        <v>2</v>
      </c>
      <c r="C136" s="16" t="s">
        <v>7</v>
      </c>
      <c r="D136" s="16" t="s">
        <v>468</v>
      </c>
      <c r="E136" s="16" t="s">
        <v>1175</v>
      </c>
      <c r="F136" s="15" t="s">
        <v>12</v>
      </c>
      <c r="G136" s="136" t="s">
        <v>1087</v>
      </c>
    </row>
    <row r="137" spans="1:7" s="15" customFormat="1" ht="15" customHeight="1" x14ac:dyDescent="0.2">
      <c r="A137" s="15" t="s">
        <v>453</v>
      </c>
      <c r="B137" s="16">
        <v>5</v>
      </c>
      <c r="C137" s="16" t="s">
        <v>9</v>
      </c>
      <c r="D137" s="16" t="s">
        <v>482</v>
      </c>
      <c r="E137" s="16" t="s">
        <v>1175</v>
      </c>
      <c r="F137" s="15" t="s">
        <v>616</v>
      </c>
      <c r="G137" s="136" t="s">
        <v>1087</v>
      </c>
    </row>
    <row r="138" spans="1:7" s="15" customFormat="1" ht="15" customHeight="1" x14ac:dyDescent="0.2">
      <c r="A138" s="15" t="s">
        <v>453</v>
      </c>
      <c r="B138" s="16">
        <v>6</v>
      </c>
      <c r="C138" s="16" t="s">
        <v>7</v>
      </c>
      <c r="D138" s="16" t="s">
        <v>486</v>
      </c>
      <c r="E138" s="16" t="s">
        <v>1175</v>
      </c>
      <c r="F138" s="15" t="s">
        <v>12</v>
      </c>
      <c r="G138" s="136" t="s">
        <v>1087</v>
      </c>
    </row>
    <row r="139" spans="1:7" s="15" customFormat="1" ht="15" customHeight="1" x14ac:dyDescent="0.2">
      <c r="A139" s="15" t="s">
        <v>453</v>
      </c>
      <c r="B139" s="16">
        <v>6</v>
      </c>
      <c r="C139" s="16" t="s">
        <v>7</v>
      </c>
      <c r="D139" s="16" t="s">
        <v>487</v>
      </c>
      <c r="E139" s="16" t="s">
        <v>1175</v>
      </c>
      <c r="F139" s="15" t="s">
        <v>12</v>
      </c>
      <c r="G139" s="136" t="s">
        <v>906</v>
      </c>
    </row>
    <row r="140" spans="1:7" s="15" customFormat="1" ht="15" customHeight="1" x14ac:dyDescent="0.2">
      <c r="A140" s="15" t="s">
        <v>453</v>
      </c>
      <c r="B140" s="16">
        <v>7</v>
      </c>
      <c r="C140" s="16" t="s">
        <v>7</v>
      </c>
      <c r="D140" s="16" t="s">
        <v>489</v>
      </c>
      <c r="E140" s="16" t="s">
        <v>1175</v>
      </c>
      <c r="F140" s="15" t="s">
        <v>616</v>
      </c>
      <c r="G140" s="136" t="s">
        <v>917</v>
      </c>
    </row>
    <row r="141" spans="1:7" s="15" customFormat="1" ht="15" customHeight="1" x14ac:dyDescent="0.2">
      <c r="A141" s="15" t="s">
        <v>453</v>
      </c>
      <c r="B141" s="16">
        <v>8</v>
      </c>
      <c r="C141" s="16" t="s">
        <v>9</v>
      </c>
      <c r="D141" s="16" t="s">
        <v>493</v>
      </c>
      <c r="E141" s="16" t="s">
        <v>1175</v>
      </c>
      <c r="F141" s="15" t="s">
        <v>616</v>
      </c>
      <c r="G141" s="136" t="s">
        <v>923</v>
      </c>
    </row>
    <row r="142" spans="1:7" s="15" customFormat="1" ht="15" customHeight="1" x14ac:dyDescent="0.2">
      <c r="A142" s="15" t="s">
        <v>453</v>
      </c>
      <c r="B142" s="16">
        <v>8</v>
      </c>
      <c r="C142" s="16" t="s">
        <v>7</v>
      </c>
      <c r="D142" s="16" t="s">
        <v>494</v>
      </c>
      <c r="E142" s="16" t="s">
        <v>1175</v>
      </c>
      <c r="F142" s="15" t="s">
        <v>12</v>
      </c>
      <c r="G142" s="136" t="s">
        <v>1087</v>
      </c>
    </row>
    <row r="143" spans="1:7" s="15" customFormat="1" ht="15" customHeight="1" x14ac:dyDescent="0.2">
      <c r="A143" s="15" t="s">
        <v>453</v>
      </c>
      <c r="B143" s="16">
        <v>9</v>
      </c>
      <c r="C143" s="16" t="s">
        <v>7</v>
      </c>
      <c r="D143" s="16" t="s">
        <v>499</v>
      </c>
      <c r="E143" s="16" t="s">
        <v>1175</v>
      </c>
      <c r="F143" s="15" t="s">
        <v>616</v>
      </c>
      <c r="G143" s="136" t="s">
        <v>1087</v>
      </c>
    </row>
    <row r="144" spans="1:7" s="15" customFormat="1" ht="15" customHeight="1" x14ac:dyDescent="0.2">
      <c r="A144" s="15" t="s">
        <v>453</v>
      </c>
      <c r="B144" s="16">
        <v>10</v>
      </c>
      <c r="C144" s="16" t="s">
        <v>9</v>
      </c>
      <c r="D144" s="16" t="s">
        <v>501</v>
      </c>
      <c r="E144" s="16" t="s">
        <v>1175</v>
      </c>
      <c r="F144" s="15" t="s">
        <v>12</v>
      </c>
      <c r="G144" s="136" t="s">
        <v>927</v>
      </c>
    </row>
    <row r="145" spans="1:7" s="15" customFormat="1" ht="15" customHeight="1" x14ac:dyDescent="0.2">
      <c r="A145" s="15" t="s">
        <v>453</v>
      </c>
      <c r="B145" s="16">
        <v>12</v>
      </c>
      <c r="C145" s="16" t="s">
        <v>7</v>
      </c>
      <c r="D145" s="16" t="s">
        <v>517</v>
      </c>
      <c r="E145" s="16" t="s">
        <v>1175</v>
      </c>
      <c r="F145" s="15" t="s">
        <v>634</v>
      </c>
      <c r="G145" s="136" t="s">
        <v>939</v>
      </c>
    </row>
    <row r="146" spans="1:7" s="15" customFormat="1" ht="15" customHeight="1" x14ac:dyDescent="0.2">
      <c r="A146" s="15" t="s">
        <v>453</v>
      </c>
      <c r="B146" s="16">
        <v>12</v>
      </c>
      <c r="C146" s="16" t="s">
        <v>7</v>
      </c>
      <c r="D146" s="16" t="s">
        <v>516</v>
      </c>
      <c r="E146" s="16" t="s">
        <v>1175</v>
      </c>
      <c r="F146" s="15" t="s">
        <v>12</v>
      </c>
      <c r="G146" s="136" t="s">
        <v>946</v>
      </c>
    </row>
    <row r="147" spans="1:7" s="15" customFormat="1" ht="15" customHeight="1" x14ac:dyDescent="0.2">
      <c r="A147" s="15" t="s">
        <v>453</v>
      </c>
      <c r="B147" s="16">
        <v>14</v>
      </c>
      <c r="C147" s="16" t="s">
        <v>7</v>
      </c>
      <c r="D147" s="16" t="s">
        <v>522</v>
      </c>
      <c r="E147" s="16" t="s">
        <v>1175</v>
      </c>
      <c r="F147" s="15" t="s">
        <v>12</v>
      </c>
      <c r="G147" s="136" t="s">
        <v>1087</v>
      </c>
    </row>
    <row r="148" spans="1:7" s="15" customFormat="1" ht="15" customHeight="1" x14ac:dyDescent="0.2">
      <c r="A148" s="15" t="s">
        <v>453</v>
      </c>
      <c r="B148" s="16">
        <v>15</v>
      </c>
      <c r="C148" s="16" t="s">
        <v>7</v>
      </c>
      <c r="D148" s="16" t="s">
        <v>527</v>
      </c>
      <c r="E148" s="16" t="s">
        <v>1175</v>
      </c>
      <c r="F148" s="15" t="s">
        <v>12</v>
      </c>
      <c r="G148" s="136" t="s">
        <v>714</v>
      </c>
    </row>
    <row r="149" spans="1:7" s="15" customFormat="1" ht="15" customHeight="1" x14ac:dyDescent="0.2">
      <c r="A149" s="15" t="s">
        <v>453</v>
      </c>
      <c r="B149" s="16">
        <v>15</v>
      </c>
      <c r="C149" s="16" t="s">
        <v>9</v>
      </c>
      <c r="D149" s="16" t="s">
        <v>526</v>
      </c>
      <c r="E149" s="16" t="s">
        <v>1175</v>
      </c>
      <c r="F149" s="15" t="s">
        <v>12</v>
      </c>
      <c r="G149" s="136" t="s">
        <v>1087</v>
      </c>
    </row>
    <row r="150" spans="1:7" s="15" customFormat="1" ht="15" customHeight="1" x14ac:dyDescent="0.2">
      <c r="A150" s="15" t="s">
        <v>453</v>
      </c>
      <c r="B150" s="16">
        <v>17</v>
      </c>
      <c r="C150" s="16" t="s">
        <v>7</v>
      </c>
      <c r="D150" s="16" t="s">
        <v>533</v>
      </c>
      <c r="E150" s="16" t="s">
        <v>1175</v>
      </c>
      <c r="F150" s="15" t="s">
        <v>12</v>
      </c>
      <c r="G150" s="136" t="s">
        <v>1087</v>
      </c>
    </row>
    <row r="151" spans="1:7" s="15" customFormat="1" ht="15" customHeight="1" x14ac:dyDescent="0.2">
      <c r="A151" s="15" t="s">
        <v>453</v>
      </c>
      <c r="B151" s="16">
        <v>17</v>
      </c>
      <c r="C151" s="16" t="s">
        <v>13</v>
      </c>
      <c r="D151" s="16" t="s">
        <v>534</v>
      </c>
      <c r="E151" s="16" t="s">
        <v>1175</v>
      </c>
      <c r="F151" s="15" t="s">
        <v>12</v>
      </c>
      <c r="G151" s="136" t="s">
        <v>1087</v>
      </c>
    </row>
    <row r="152" spans="1:7" s="15" customFormat="1" ht="15" customHeight="1" x14ac:dyDescent="0.2">
      <c r="A152" s="15" t="s">
        <v>453</v>
      </c>
      <c r="B152" s="16">
        <v>17</v>
      </c>
      <c r="C152" s="16" t="s">
        <v>9</v>
      </c>
      <c r="D152" s="16" t="s">
        <v>532</v>
      </c>
      <c r="E152" s="16" t="s">
        <v>1115</v>
      </c>
      <c r="F152" s="15" t="s">
        <v>12</v>
      </c>
      <c r="G152" s="136" t="s">
        <v>1087</v>
      </c>
    </row>
    <row r="153" spans="1:7" s="15" customFormat="1" ht="15" customHeight="1" x14ac:dyDescent="0.2">
      <c r="A153" s="15" t="s">
        <v>453</v>
      </c>
      <c r="B153" s="16">
        <v>18</v>
      </c>
      <c r="C153" s="16" t="s">
        <v>9</v>
      </c>
      <c r="D153" s="16" t="s">
        <v>535</v>
      </c>
      <c r="E153" s="16" t="s">
        <v>1175</v>
      </c>
      <c r="F153" s="15" t="s">
        <v>616</v>
      </c>
      <c r="G153" s="136" t="s">
        <v>983</v>
      </c>
    </row>
    <row r="154" spans="1:7" s="15" customFormat="1" ht="15" customHeight="1" x14ac:dyDescent="0.2">
      <c r="A154" s="15" t="s">
        <v>453</v>
      </c>
      <c r="B154" s="16">
        <v>18</v>
      </c>
      <c r="C154" s="16" t="s">
        <v>7</v>
      </c>
      <c r="D154" s="16" t="s">
        <v>539</v>
      </c>
      <c r="E154" s="16" t="s">
        <v>1175</v>
      </c>
      <c r="F154" s="15" t="s">
        <v>12</v>
      </c>
      <c r="G154" s="136" t="s">
        <v>964</v>
      </c>
    </row>
    <row r="155" spans="1:7" s="15" customFormat="1" ht="15" customHeight="1" x14ac:dyDescent="0.2">
      <c r="A155" s="15" t="s">
        <v>453</v>
      </c>
      <c r="B155" s="16">
        <v>18</v>
      </c>
      <c r="C155" s="16" t="s">
        <v>7</v>
      </c>
      <c r="D155" s="16" t="s">
        <v>537</v>
      </c>
      <c r="E155" s="16" t="s">
        <v>1175</v>
      </c>
      <c r="F155" s="15" t="s">
        <v>12</v>
      </c>
      <c r="G155" s="136" t="s">
        <v>1087</v>
      </c>
    </row>
    <row r="156" spans="1:7" s="15" customFormat="1" ht="15" customHeight="1" x14ac:dyDescent="0.2">
      <c r="A156" s="15" t="s">
        <v>453</v>
      </c>
      <c r="B156" s="16">
        <v>18</v>
      </c>
      <c r="C156" s="16" t="s">
        <v>7</v>
      </c>
      <c r="D156" s="16" t="s">
        <v>538</v>
      </c>
      <c r="E156" s="16" t="s">
        <v>1175</v>
      </c>
      <c r="F156" s="15" t="s">
        <v>12</v>
      </c>
      <c r="G156" s="136" t="s">
        <v>1087</v>
      </c>
    </row>
    <row r="157" spans="1:7" s="15" customFormat="1" ht="15" customHeight="1" x14ac:dyDescent="0.2">
      <c r="A157" s="15" t="s">
        <v>453</v>
      </c>
      <c r="B157" s="16">
        <v>19</v>
      </c>
      <c r="C157" s="16" t="s">
        <v>7</v>
      </c>
      <c r="D157" s="16" t="s">
        <v>542</v>
      </c>
      <c r="E157" s="16" t="s">
        <v>1175</v>
      </c>
      <c r="F157" s="15" t="s">
        <v>12</v>
      </c>
      <c r="G157" s="136" t="s">
        <v>1087</v>
      </c>
    </row>
    <row r="158" spans="1:7" s="15" customFormat="1" ht="15" customHeight="1" x14ac:dyDescent="0.2">
      <c r="A158" s="15" t="s">
        <v>453</v>
      </c>
      <c r="B158" s="16">
        <v>20</v>
      </c>
      <c r="C158" s="16" t="s">
        <v>13</v>
      </c>
      <c r="D158" s="16" t="s">
        <v>546</v>
      </c>
      <c r="E158" s="16" t="s">
        <v>1175</v>
      </c>
      <c r="F158" s="15" t="s">
        <v>12</v>
      </c>
      <c r="G158" s="136" t="s">
        <v>1087</v>
      </c>
    </row>
    <row r="159" spans="1:7" s="15" customFormat="1" ht="15" customHeight="1" x14ac:dyDescent="0.2">
      <c r="A159" s="15" t="s">
        <v>453</v>
      </c>
      <c r="B159" s="16">
        <v>21</v>
      </c>
      <c r="C159" s="16" t="s">
        <v>7</v>
      </c>
      <c r="D159" s="16" t="s">
        <v>549</v>
      </c>
      <c r="E159" s="16" t="s">
        <v>1175</v>
      </c>
      <c r="F159" s="15" t="s">
        <v>12</v>
      </c>
      <c r="G159" s="136" t="s">
        <v>1087</v>
      </c>
    </row>
    <row r="160" spans="1:7" s="15" customFormat="1" ht="15" customHeight="1" x14ac:dyDescent="0.2">
      <c r="A160" s="15" t="s">
        <v>453</v>
      </c>
      <c r="B160" s="16">
        <v>22</v>
      </c>
      <c r="C160" s="16" t="s">
        <v>9</v>
      </c>
      <c r="D160" s="16" t="s">
        <v>550</v>
      </c>
      <c r="E160" s="16" t="s">
        <v>1175</v>
      </c>
      <c r="F160" s="15" t="s">
        <v>634</v>
      </c>
      <c r="G160" s="136" t="s">
        <v>991</v>
      </c>
    </row>
    <row r="161" spans="1:9" s="15" customFormat="1" ht="15" customHeight="1" x14ac:dyDescent="0.2">
      <c r="A161" s="15" t="s">
        <v>453</v>
      </c>
      <c r="B161" s="16">
        <v>22</v>
      </c>
      <c r="C161" s="16" t="s">
        <v>7</v>
      </c>
      <c r="D161" s="16" t="s">
        <v>552</v>
      </c>
      <c r="E161" s="16" t="s">
        <v>1175</v>
      </c>
      <c r="F161" s="15" t="s">
        <v>12</v>
      </c>
      <c r="G161" s="136" t="s">
        <v>1087</v>
      </c>
    </row>
    <row r="162" spans="1:9" s="15" customFormat="1" ht="15" customHeight="1" x14ac:dyDescent="0.2">
      <c r="A162" s="15" t="s">
        <v>453</v>
      </c>
      <c r="B162" s="16">
        <v>23</v>
      </c>
      <c r="C162" s="16" t="s">
        <v>9</v>
      </c>
      <c r="D162" s="16" t="s">
        <v>553</v>
      </c>
      <c r="E162" s="16" t="s">
        <v>1175</v>
      </c>
      <c r="F162" s="15" t="s">
        <v>12</v>
      </c>
      <c r="G162" s="136" t="s">
        <v>1087</v>
      </c>
    </row>
    <row r="163" spans="1:9" s="15" customFormat="1" ht="15" customHeight="1" x14ac:dyDescent="0.2">
      <c r="A163" s="15" t="s">
        <v>453</v>
      </c>
      <c r="B163" s="16">
        <v>23</v>
      </c>
      <c r="C163" s="16" t="s">
        <v>7</v>
      </c>
      <c r="D163" s="16" t="s">
        <v>555</v>
      </c>
      <c r="E163" s="16" t="s">
        <v>1115</v>
      </c>
      <c r="F163" s="15" t="s">
        <v>12</v>
      </c>
      <c r="G163" s="136" t="s">
        <v>1087</v>
      </c>
    </row>
    <row r="164" spans="1:9" s="15" customFormat="1" ht="15" customHeight="1" x14ac:dyDescent="0.2">
      <c r="A164" s="15" t="s">
        <v>453</v>
      </c>
      <c r="B164" s="16">
        <v>24</v>
      </c>
      <c r="C164" s="16" t="s">
        <v>7</v>
      </c>
      <c r="D164" s="16" t="s">
        <v>558</v>
      </c>
      <c r="E164" s="16" t="s">
        <v>1175</v>
      </c>
      <c r="F164" s="15" t="s">
        <v>616</v>
      </c>
      <c r="G164" s="136" t="s">
        <v>883</v>
      </c>
    </row>
    <row r="165" spans="1:9" s="15" customFormat="1" ht="15" customHeight="1" x14ac:dyDescent="0.2">
      <c r="A165" s="15" t="s">
        <v>453</v>
      </c>
      <c r="B165" s="16">
        <v>25</v>
      </c>
      <c r="C165" s="16" t="s">
        <v>7</v>
      </c>
      <c r="D165" s="16" t="s">
        <v>561</v>
      </c>
      <c r="E165" s="16" t="s">
        <v>1175</v>
      </c>
      <c r="F165" s="15" t="s">
        <v>616</v>
      </c>
      <c r="G165" s="136" t="s">
        <v>790</v>
      </c>
    </row>
    <row r="166" spans="1:9" s="15" customFormat="1" ht="15" customHeight="1" x14ac:dyDescent="0.2">
      <c r="A166" s="15" t="s">
        <v>453</v>
      </c>
      <c r="B166" s="16">
        <v>26</v>
      </c>
      <c r="C166" s="16" t="s">
        <v>9</v>
      </c>
      <c r="D166" s="16" t="s">
        <v>564</v>
      </c>
      <c r="E166" s="16" t="s">
        <v>1175</v>
      </c>
      <c r="F166" s="15" t="s">
        <v>616</v>
      </c>
      <c r="G166" s="136" t="s">
        <v>1003</v>
      </c>
    </row>
    <row r="167" spans="1:9" s="15" customFormat="1" ht="15" customHeight="1" x14ac:dyDescent="0.2">
      <c r="A167" s="15" t="s">
        <v>453</v>
      </c>
      <c r="B167" s="16">
        <v>28</v>
      </c>
      <c r="C167" s="16" t="s">
        <v>13</v>
      </c>
      <c r="D167" s="16" t="s">
        <v>573</v>
      </c>
      <c r="E167" s="16" t="s">
        <v>1175</v>
      </c>
      <c r="F167" s="15" t="s">
        <v>634</v>
      </c>
      <c r="G167" s="136" t="s">
        <v>1024</v>
      </c>
    </row>
    <row r="168" spans="1:9" s="15" customFormat="1" ht="15" customHeight="1" x14ac:dyDescent="0.2">
      <c r="A168" s="15" t="s">
        <v>453</v>
      </c>
      <c r="B168" s="16">
        <v>28</v>
      </c>
      <c r="C168" s="16" t="s">
        <v>7</v>
      </c>
      <c r="D168" s="16" t="s">
        <v>571</v>
      </c>
      <c r="E168" s="16" t="s">
        <v>1175</v>
      </c>
      <c r="F168" s="15" t="s">
        <v>12</v>
      </c>
      <c r="G168" s="136" t="s">
        <v>1087</v>
      </c>
    </row>
    <row r="169" spans="1:9" s="15" customFormat="1" ht="15" customHeight="1" x14ac:dyDescent="0.2">
      <c r="A169" s="15" t="s">
        <v>453</v>
      </c>
      <c r="B169" s="16">
        <v>28</v>
      </c>
      <c r="C169" s="16" t="s">
        <v>7</v>
      </c>
      <c r="D169" s="16" t="s">
        <v>572</v>
      </c>
      <c r="E169" s="16" t="s">
        <v>1175</v>
      </c>
      <c r="F169" s="15" t="s">
        <v>12</v>
      </c>
      <c r="G169" s="136" t="s">
        <v>1087</v>
      </c>
    </row>
    <row r="170" spans="1:9" x14ac:dyDescent="0.2">
      <c r="A170" s="15" t="s">
        <v>453</v>
      </c>
      <c r="B170" s="16">
        <v>28</v>
      </c>
      <c r="C170" s="16" t="s">
        <v>9</v>
      </c>
      <c r="D170" s="16" t="s">
        <v>569</v>
      </c>
      <c r="E170" s="16" t="s">
        <v>1115</v>
      </c>
      <c r="F170" s="15" t="s">
        <v>12</v>
      </c>
      <c r="G170" s="136" t="s">
        <v>1087</v>
      </c>
      <c r="H170" s="15"/>
      <c r="I170" s="15"/>
    </row>
    <row r="171" spans="1:9" x14ac:dyDescent="0.2">
      <c r="A171" s="15" t="s">
        <v>453</v>
      </c>
      <c r="B171" s="16">
        <v>29</v>
      </c>
      <c r="C171" s="16" t="s">
        <v>9</v>
      </c>
      <c r="D171" s="16" t="s">
        <v>574</v>
      </c>
      <c r="E171" s="16" t="s">
        <v>1175</v>
      </c>
      <c r="F171" s="15" t="s">
        <v>616</v>
      </c>
      <c r="G171" s="136" t="s">
        <v>1030</v>
      </c>
      <c r="H171" s="15"/>
      <c r="I171" s="15"/>
    </row>
    <row r="172" spans="1:9" x14ac:dyDescent="0.2">
      <c r="A172" s="15" t="s">
        <v>453</v>
      </c>
      <c r="B172" s="16">
        <v>29</v>
      </c>
      <c r="C172" s="16" t="s">
        <v>7</v>
      </c>
      <c r="D172" s="16" t="s">
        <v>576</v>
      </c>
      <c r="E172" s="16" t="s">
        <v>1175</v>
      </c>
      <c r="F172" s="15" t="s">
        <v>12</v>
      </c>
      <c r="G172" s="136" t="s">
        <v>1087</v>
      </c>
      <c r="H172" s="15"/>
      <c r="I172" s="15"/>
    </row>
    <row r="173" spans="1:9" x14ac:dyDescent="0.2">
      <c r="A173" s="15" t="s">
        <v>453</v>
      </c>
      <c r="B173" s="16">
        <v>30</v>
      </c>
      <c r="C173" s="16" t="s">
        <v>13</v>
      </c>
      <c r="D173" s="16" t="s">
        <v>583</v>
      </c>
      <c r="E173" s="16" t="s">
        <v>1175</v>
      </c>
      <c r="F173" s="15" t="s">
        <v>634</v>
      </c>
      <c r="G173" s="136" t="s">
        <v>1039</v>
      </c>
      <c r="H173" s="15"/>
      <c r="I173" s="15"/>
    </row>
    <row r="174" spans="1:9" x14ac:dyDescent="0.2">
      <c r="A174" s="15" t="s">
        <v>453</v>
      </c>
      <c r="B174" s="16">
        <v>30</v>
      </c>
      <c r="C174" s="16" t="s">
        <v>9</v>
      </c>
      <c r="D174" s="16" t="s">
        <v>581</v>
      </c>
      <c r="E174" s="16" t="s">
        <v>1175</v>
      </c>
      <c r="F174" s="15" t="s">
        <v>616</v>
      </c>
      <c r="G174" s="136" t="s">
        <v>786</v>
      </c>
      <c r="H174" s="15"/>
      <c r="I174" s="15"/>
    </row>
    <row r="175" spans="1:9" x14ac:dyDescent="0.2">
      <c r="A175" s="15" t="s">
        <v>453</v>
      </c>
      <c r="B175" s="16">
        <v>31</v>
      </c>
      <c r="C175" s="16" t="s">
        <v>9</v>
      </c>
      <c r="D175" s="16" t="s">
        <v>585</v>
      </c>
      <c r="E175" s="16" t="s">
        <v>1175</v>
      </c>
      <c r="F175" s="15" t="s">
        <v>634</v>
      </c>
      <c r="G175" s="136" t="s">
        <v>1087</v>
      </c>
      <c r="H175" s="15"/>
      <c r="I175" s="15"/>
    </row>
    <row r="176" spans="1:9" x14ac:dyDescent="0.2">
      <c r="A176" s="15" t="s">
        <v>453</v>
      </c>
      <c r="B176" s="16">
        <v>31</v>
      </c>
      <c r="C176" s="16" t="s">
        <v>7</v>
      </c>
      <c r="D176" s="16" t="s">
        <v>589</v>
      </c>
      <c r="E176" s="16" t="s">
        <v>1175</v>
      </c>
      <c r="F176" s="15" t="s">
        <v>12</v>
      </c>
      <c r="G176" s="136" t="s">
        <v>1087</v>
      </c>
      <c r="H176" s="15"/>
      <c r="I176" s="15"/>
    </row>
    <row r="177" spans="1:9" x14ac:dyDescent="0.2">
      <c r="A177" s="15" t="s">
        <v>453</v>
      </c>
      <c r="B177" s="16">
        <v>31</v>
      </c>
      <c r="C177" s="16" t="s">
        <v>7</v>
      </c>
      <c r="D177" s="16" t="s">
        <v>586</v>
      </c>
      <c r="E177" s="16" t="s">
        <v>1175</v>
      </c>
      <c r="F177" s="15" t="s">
        <v>12</v>
      </c>
      <c r="G177" s="136" t="s">
        <v>1087</v>
      </c>
      <c r="H177" s="15"/>
      <c r="I177" s="15"/>
    </row>
    <row r="178" spans="1:9" x14ac:dyDescent="0.2">
      <c r="A178" s="15" t="s">
        <v>453</v>
      </c>
      <c r="B178" s="16">
        <v>32</v>
      </c>
      <c r="C178" s="16" t="s">
        <v>7</v>
      </c>
      <c r="D178" s="16" t="s">
        <v>591</v>
      </c>
      <c r="E178" s="16" t="s">
        <v>1175</v>
      </c>
      <c r="F178" s="15" t="s">
        <v>12</v>
      </c>
      <c r="G178" s="136" t="s">
        <v>1049</v>
      </c>
      <c r="H178" s="15"/>
      <c r="I178" s="15"/>
    </row>
    <row r="179" spans="1:9" x14ac:dyDescent="0.2">
      <c r="A179" s="15" t="s">
        <v>453</v>
      </c>
      <c r="B179" s="16">
        <v>33</v>
      </c>
      <c r="C179" s="16" t="s">
        <v>7</v>
      </c>
      <c r="D179" s="16" t="s">
        <v>595</v>
      </c>
      <c r="E179" s="16" t="s">
        <v>1175</v>
      </c>
      <c r="F179" s="15" t="s">
        <v>12</v>
      </c>
      <c r="G179" s="136" t="s">
        <v>1055</v>
      </c>
      <c r="H179" s="15"/>
      <c r="I179" s="15"/>
    </row>
    <row r="180" spans="1:9" x14ac:dyDescent="0.2">
      <c r="A180" s="15" t="s">
        <v>453</v>
      </c>
      <c r="B180" s="16">
        <v>34</v>
      </c>
      <c r="C180" s="16" t="s">
        <v>13</v>
      </c>
      <c r="D180" s="16" t="s">
        <v>601</v>
      </c>
      <c r="E180" s="16" t="s">
        <v>1175</v>
      </c>
      <c r="F180" s="15" t="s">
        <v>634</v>
      </c>
      <c r="G180" s="136" t="s">
        <v>1095</v>
      </c>
      <c r="H180" s="15"/>
      <c r="I180" s="15"/>
    </row>
    <row r="181" spans="1:9" ht="32" x14ac:dyDescent="0.2">
      <c r="A181" s="15" t="s">
        <v>453</v>
      </c>
      <c r="B181" s="16">
        <v>34</v>
      </c>
      <c r="C181" s="16" t="s">
        <v>7</v>
      </c>
      <c r="D181" s="16" t="s">
        <v>600</v>
      </c>
      <c r="E181" s="16" t="s">
        <v>1175</v>
      </c>
      <c r="F181" s="15" t="s">
        <v>616</v>
      </c>
      <c r="G181" s="136" t="s">
        <v>1068</v>
      </c>
      <c r="H181" s="15"/>
      <c r="I181" s="15"/>
    </row>
    <row r="182" spans="1:9" x14ac:dyDescent="0.2">
      <c r="A182" s="15" t="s">
        <v>453</v>
      </c>
      <c r="B182" s="16">
        <v>34</v>
      </c>
      <c r="C182" s="16" t="s">
        <v>9</v>
      </c>
      <c r="D182" s="16" t="s">
        <v>598</v>
      </c>
      <c r="E182" s="16" t="s">
        <v>1175</v>
      </c>
      <c r="F182" s="15" t="s">
        <v>12</v>
      </c>
      <c r="G182" s="136" t="s">
        <v>1087</v>
      </c>
      <c r="H182" s="15"/>
      <c r="I182" s="15"/>
    </row>
    <row r="183" spans="1:9" x14ac:dyDescent="0.2">
      <c r="A183" s="15" t="s">
        <v>453</v>
      </c>
      <c r="B183" s="16">
        <v>35</v>
      </c>
      <c r="C183" s="16" t="s">
        <v>7</v>
      </c>
      <c r="D183" s="16" t="s">
        <v>606</v>
      </c>
      <c r="E183" s="16" t="s">
        <v>1175</v>
      </c>
      <c r="F183" s="15" t="s">
        <v>616</v>
      </c>
      <c r="G183" s="136" t="s">
        <v>1080</v>
      </c>
      <c r="H183" s="15"/>
      <c r="I183" s="15"/>
    </row>
    <row r="184" spans="1:9" x14ac:dyDescent="0.2">
      <c r="A184" s="15" t="s">
        <v>453</v>
      </c>
      <c r="B184" s="16">
        <v>35</v>
      </c>
      <c r="C184" s="16" t="s">
        <v>9</v>
      </c>
      <c r="D184" s="16" t="s">
        <v>604</v>
      </c>
      <c r="E184" s="16" t="s">
        <v>1175</v>
      </c>
      <c r="F184" s="15" t="s">
        <v>12</v>
      </c>
      <c r="G184" s="136" t="s">
        <v>1087</v>
      </c>
      <c r="H184" s="15"/>
      <c r="I184" s="15"/>
    </row>
    <row r="185" spans="1:9" x14ac:dyDescent="0.2">
      <c r="A185" s="15" t="s">
        <v>453</v>
      </c>
      <c r="B185" s="16">
        <v>37</v>
      </c>
      <c r="C185" s="16" t="s">
        <v>7</v>
      </c>
      <c r="D185" s="16" t="s">
        <v>612</v>
      </c>
      <c r="E185" s="16" t="s">
        <v>1175</v>
      </c>
      <c r="F185" s="15" t="s">
        <v>12</v>
      </c>
      <c r="G185" s="136" t="s">
        <v>1087</v>
      </c>
      <c r="H185" s="15"/>
      <c r="I185" s="15"/>
    </row>
    <row r="186" spans="1:9" x14ac:dyDescent="0.2">
      <c r="A186" s="15" t="s">
        <v>453</v>
      </c>
      <c r="B186" s="16">
        <v>38</v>
      </c>
      <c r="C186" s="16" t="s">
        <v>9</v>
      </c>
      <c r="D186" s="16" t="s">
        <v>613</v>
      </c>
      <c r="E186" s="16" t="s">
        <v>1175</v>
      </c>
      <c r="F186" s="15" t="s">
        <v>616</v>
      </c>
      <c r="G186" s="136" t="s">
        <v>1086</v>
      </c>
      <c r="H186" s="15"/>
      <c r="I186" s="15"/>
    </row>
    <row r="187" spans="1:9" x14ac:dyDescent="0.2">
      <c r="A187" s="15" t="s">
        <v>453</v>
      </c>
      <c r="B187" s="16">
        <v>38</v>
      </c>
      <c r="C187" s="16" t="s">
        <v>7</v>
      </c>
      <c r="D187" s="16" t="s">
        <v>615</v>
      </c>
      <c r="E187" s="16" t="s">
        <v>1175</v>
      </c>
      <c r="F187" s="15" t="s">
        <v>12</v>
      </c>
      <c r="G187" s="136" t="s">
        <v>1087</v>
      </c>
      <c r="H187" s="15"/>
      <c r="I187" s="15"/>
    </row>
  </sheetData>
  <autoFilter ref="A22:G22" xr:uid="{D7235507-4C50-DF48-9D2C-A971E3F504F7}">
    <sortState ref="A23:G187">
      <sortCondition ref="A22"/>
    </sortState>
  </autoFilter>
  <sortState ref="A23:G187">
    <sortCondition ref="E187"/>
  </sortState>
  <mergeCells count="10">
    <mergeCell ref="A20:I21"/>
    <mergeCell ref="A1:I2"/>
    <mergeCell ref="A15:B15"/>
    <mergeCell ref="D15:E15"/>
    <mergeCell ref="G15:H15"/>
    <mergeCell ref="A3:B3"/>
    <mergeCell ref="D3:E3"/>
    <mergeCell ref="G3:H3"/>
    <mergeCell ref="A9:B9"/>
    <mergeCell ref="D9:E9"/>
  </mergeCells>
  <pageMargins left="0.7" right="0.7" top="0.75" bottom="0.75" header="0.3" footer="0.3"/>
  <pageSetup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BB43C-1BB9-46EC-885A-9C161CD97FDC}">
  <dimension ref="A1:I186"/>
  <sheetViews>
    <sheetView workbookViewId="0">
      <pane ySplit="21" topLeftCell="A22" activePane="bottomLeft" state="frozen"/>
      <selection pane="bottomLeft" activeCell="H17" sqref="G15:H17"/>
    </sheetView>
  </sheetViews>
  <sheetFormatPr baseColWidth="10" defaultColWidth="8.83203125" defaultRowHeight="16" x14ac:dyDescent="0.2"/>
  <cols>
    <col min="1" max="1" width="22.5" customWidth="1"/>
    <col min="2" max="2" width="6.6640625" customWidth="1"/>
    <col min="3" max="3" width="7.83203125" customWidth="1"/>
    <col min="4" max="4" width="17.6640625" customWidth="1"/>
    <col min="5" max="5" width="9.83203125" customWidth="1"/>
    <col min="6" max="6" width="11.6640625" customWidth="1"/>
    <col min="7" max="7" width="12.1640625" style="133" customWidth="1"/>
  </cols>
  <sheetData>
    <row r="1" spans="1:9" ht="38" customHeight="1" thickBot="1" x14ac:dyDescent="0.3">
      <c r="A1" s="347" t="s">
        <v>1148</v>
      </c>
      <c r="B1" s="347"/>
      <c r="C1" s="347"/>
      <c r="D1" s="347"/>
      <c r="E1" s="347"/>
      <c r="F1" s="347"/>
      <c r="G1" s="347"/>
      <c r="H1" s="347"/>
      <c r="I1" s="347"/>
    </row>
    <row r="2" spans="1:9" s="126" customFormat="1" ht="15" customHeight="1" x14ac:dyDescent="0.2">
      <c r="A2" s="327" t="s">
        <v>1105</v>
      </c>
      <c r="B2" s="328"/>
      <c r="C2" s="60"/>
      <c r="D2" s="329" t="s">
        <v>453</v>
      </c>
      <c r="E2" s="330"/>
      <c r="F2" s="64"/>
      <c r="G2" s="331" t="s">
        <v>0</v>
      </c>
      <c r="H2" s="332"/>
      <c r="I2" s="66"/>
    </row>
    <row r="3" spans="1:9" s="18" customFormat="1" ht="15" customHeight="1" x14ac:dyDescent="0.2">
      <c r="A3" s="33" t="s">
        <v>12</v>
      </c>
      <c r="B3" s="34">
        <v>153</v>
      </c>
      <c r="C3" s="61">
        <f>SUM(B3/B6)</f>
        <v>0.92727272727272725</v>
      </c>
      <c r="D3" s="37" t="s">
        <v>12</v>
      </c>
      <c r="E3" s="38">
        <v>48</v>
      </c>
      <c r="F3" s="65">
        <f>SUM(E3/E6)</f>
        <v>0.90566037735849059</v>
      </c>
      <c r="G3" s="138" t="s">
        <v>12</v>
      </c>
      <c r="H3" s="42">
        <v>105</v>
      </c>
      <c r="I3" s="67">
        <f>SUM(H3/H6)</f>
        <v>0.9375</v>
      </c>
    </row>
    <row r="4" spans="1:9" s="18" customFormat="1" ht="15" customHeight="1" x14ac:dyDescent="0.2">
      <c r="A4" s="33" t="s">
        <v>634</v>
      </c>
      <c r="B4" s="34">
        <v>1</v>
      </c>
      <c r="C4" s="61">
        <f>SUM(B4/B6)</f>
        <v>6.0606060606060606E-3</v>
      </c>
      <c r="D4" s="37" t="s">
        <v>634</v>
      </c>
      <c r="E4" s="38">
        <v>0</v>
      </c>
      <c r="F4" s="65">
        <f>SUM(E4/E6)</f>
        <v>0</v>
      </c>
      <c r="G4" s="138" t="s">
        <v>634</v>
      </c>
      <c r="H4" s="42">
        <v>1</v>
      </c>
      <c r="I4" s="67">
        <f>SUM(H4/H6)</f>
        <v>8.9285714285714281E-3</v>
      </c>
    </row>
    <row r="5" spans="1:9" s="18" customFormat="1" ht="15" customHeight="1" thickBot="1" x14ac:dyDescent="0.25">
      <c r="A5" s="35" t="s">
        <v>616</v>
      </c>
      <c r="B5" s="36">
        <v>11</v>
      </c>
      <c r="C5" s="61">
        <f>SUM(B5/B6)</f>
        <v>6.6666666666666666E-2</v>
      </c>
      <c r="D5" s="39" t="s">
        <v>616</v>
      </c>
      <c r="E5" s="40">
        <v>5</v>
      </c>
      <c r="F5" s="65">
        <f>SUM(E5/E6)</f>
        <v>9.4339622641509441E-2</v>
      </c>
      <c r="G5" s="139" t="s">
        <v>616</v>
      </c>
      <c r="H5" s="44">
        <v>6</v>
      </c>
      <c r="I5" s="67">
        <f>SUM(H5/H6)</f>
        <v>5.3571428571428568E-2</v>
      </c>
    </row>
    <row r="6" spans="1:9" s="18" customFormat="1" ht="15" customHeight="1" thickBot="1" x14ac:dyDescent="0.25">
      <c r="A6" s="35" t="s">
        <v>1105</v>
      </c>
      <c r="B6" s="62">
        <f>SUM(B3:B5)</f>
        <v>165</v>
      </c>
      <c r="C6" s="36"/>
      <c r="D6" s="39" t="s">
        <v>1105</v>
      </c>
      <c r="E6" s="59">
        <f>SUM(E3:E5)</f>
        <v>53</v>
      </c>
      <c r="F6" s="40"/>
      <c r="G6" s="139" t="s">
        <v>1105</v>
      </c>
      <c r="H6" s="63">
        <f>SUM(H3:H5)</f>
        <v>112</v>
      </c>
      <c r="I6" s="44"/>
    </row>
    <row r="7" spans="1:9" s="18" customFormat="1" ht="15" customHeight="1" thickBot="1" x14ac:dyDescent="0.25">
      <c r="A7"/>
      <c r="B7"/>
      <c r="C7"/>
      <c r="D7"/>
      <c r="E7"/>
      <c r="F7"/>
      <c r="G7" s="133"/>
      <c r="H7"/>
      <c r="I7"/>
    </row>
    <row r="8" spans="1:9" s="18" customFormat="1" ht="15" customHeight="1" x14ac:dyDescent="0.2">
      <c r="A8" s="333" t="s">
        <v>1108</v>
      </c>
      <c r="B8" s="334"/>
      <c r="C8" s="54"/>
      <c r="D8" s="335" t="s">
        <v>1110</v>
      </c>
      <c r="E8" s="336"/>
      <c r="F8" s="57"/>
      <c r="G8" s="133"/>
      <c r="H8"/>
      <c r="I8"/>
    </row>
    <row r="9" spans="1:9" s="18" customFormat="1" ht="15" customHeight="1" x14ac:dyDescent="0.2">
      <c r="A9" s="45" t="s">
        <v>12</v>
      </c>
      <c r="B9" s="46">
        <v>20</v>
      </c>
      <c r="C9" s="55">
        <f>SUM(B9/B12)</f>
        <v>1</v>
      </c>
      <c r="D9" s="49" t="s">
        <v>12</v>
      </c>
      <c r="E9" s="50">
        <v>133</v>
      </c>
      <c r="F9" s="58">
        <f>SUM(E9/E12)</f>
        <v>0.91724137931034477</v>
      </c>
      <c r="G9" s="133"/>
      <c r="H9"/>
      <c r="I9"/>
    </row>
    <row r="10" spans="1:9" s="18" customFormat="1" ht="15" customHeight="1" x14ac:dyDescent="0.2">
      <c r="A10" s="45" t="s">
        <v>634</v>
      </c>
      <c r="B10" s="46">
        <v>0</v>
      </c>
      <c r="C10" s="55">
        <f>SUM(B10/B12)</f>
        <v>0</v>
      </c>
      <c r="D10" s="49" t="s">
        <v>634</v>
      </c>
      <c r="E10" s="50">
        <v>1</v>
      </c>
      <c r="F10" s="58">
        <f>SUM(E10/E12)</f>
        <v>6.8965517241379309E-3</v>
      </c>
      <c r="G10" s="133"/>
      <c r="H10"/>
      <c r="I10"/>
    </row>
    <row r="11" spans="1:9" s="18" customFormat="1" ht="15" customHeight="1" thickBot="1" x14ac:dyDescent="0.25">
      <c r="A11" s="47" t="s">
        <v>616</v>
      </c>
      <c r="B11" s="48">
        <v>0</v>
      </c>
      <c r="C11" s="55">
        <f>SUM(B11/B12)</f>
        <v>0</v>
      </c>
      <c r="D11" s="51" t="s">
        <v>616</v>
      </c>
      <c r="E11" s="52">
        <v>11</v>
      </c>
      <c r="F11" s="58">
        <f>SUM(E11/E12)</f>
        <v>7.586206896551724E-2</v>
      </c>
      <c r="G11" s="133"/>
      <c r="H11"/>
      <c r="I11"/>
    </row>
    <row r="12" spans="1:9" s="18" customFormat="1" ht="15" customHeight="1" thickBot="1" x14ac:dyDescent="0.25">
      <c r="A12" s="47" t="s">
        <v>1105</v>
      </c>
      <c r="B12" s="56">
        <f>SUM(B9:B11)</f>
        <v>20</v>
      </c>
      <c r="C12" s="48"/>
      <c r="D12" s="51" t="s">
        <v>1105</v>
      </c>
      <c r="E12" s="53">
        <f>SUM(E9:E11)</f>
        <v>145</v>
      </c>
      <c r="F12" s="52"/>
      <c r="G12" s="133"/>
      <c r="H12"/>
      <c r="I12"/>
    </row>
    <row r="13" spans="1:9" s="18" customFormat="1" ht="15" customHeight="1" thickBot="1" x14ac:dyDescent="0.25">
      <c r="A13"/>
      <c r="B13"/>
      <c r="C13"/>
      <c r="D13"/>
      <c r="E13"/>
      <c r="F13"/>
      <c r="G13" s="133"/>
      <c r="H13"/>
      <c r="I13"/>
    </row>
    <row r="14" spans="1:9" s="18" customFormat="1" ht="15" customHeight="1" x14ac:dyDescent="0.2">
      <c r="A14" s="321" t="s">
        <v>1111</v>
      </c>
      <c r="B14" s="322"/>
      <c r="C14" s="69"/>
      <c r="D14" s="323" t="s">
        <v>1112</v>
      </c>
      <c r="E14" s="324"/>
      <c r="F14" s="73"/>
      <c r="G14" s="325" t="s">
        <v>1113</v>
      </c>
      <c r="H14" s="326"/>
      <c r="I14" s="75"/>
    </row>
    <row r="15" spans="1:9" s="18" customFormat="1" ht="15" customHeight="1" x14ac:dyDescent="0.2">
      <c r="A15" s="21" t="s">
        <v>12</v>
      </c>
      <c r="B15" s="22">
        <v>50</v>
      </c>
      <c r="C15" s="70">
        <f>SUM(B15/B18)</f>
        <v>0.8928571428571429</v>
      </c>
      <c r="D15" s="25" t="s">
        <v>12</v>
      </c>
      <c r="E15" s="26">
        <v>97</v>
      </c>
      <c r="F15" s="74">
        <f>SUM(E15/E18)</f>
        <v>0.96039603960396036</v>
      </c>
      <c r="G15" s="140" t="s">
        <v>12</v>
      </c>
      <c r="H15" s="30">
        <v>6</v>
      </c>
      <c r="I15" s="76">
        <f>SUM(H15/H18)</f>
        <v>0.75</v>
      </c>
    </row>
    <row r="16" spans="1:9" s="18" customFormat="1" ht="15" customHeight="1" x14ac:dyDescent="0.2">
      <c r="A16" s="21" t="s">
        <v>634</v>
      </c>
      <c r="B16" s="22">
        <v>1</v>
      </c>
      <c r="C16" s="70">
        <f>SUM(B16/B18)</f>
        <v>1.7857142857142856E-2</v>
      </c>
      <c r="D16" s="25" t="s">
        <v>634</v>
      </c>
      <c r="E16" s="26">
        <v>0</v>
      </c>
      <c r="F16" s="74">
        <f>SUM(E16/E18)</f>
        <v>0</v>
      </c>
      <c r="G16" s="140" t="s">
        <v>634</v>
      </c>
      <c r="H16" s="30">
        <v>1</v>
      </c>
      <c r="I16" s="76">
        <f>SUM(H16/H18)</f>
        <v>0.125</v>
      </c>
    </row>
    <row r="17" spans="1:9" s="18" customFormat="1" ht="15" customHeight="1" thickBot="1" x14ac:dyDescent="0.25">
      <c r="A17" s="23" t="s">
        <v>616</v>
      </c>
      <c r="B17" s="24">
        <v>5</v>
      </c>
      <c r="C17" s="70">
        <f>SUM(B17/B18)</f>
        <v>8.9285714285714288E-2</v>
      </c>
      <c r="D17" s="27" t="s">
        <v>616</v>
      </c>
      <c r="E17" s="28">
        <v>4</v>
      </c>
      <c r="F17" s="74">
        <f>SUM(E17/E18)</f>
        <v>3.9603960396039604E-2</v>
      </c>
      <c r="G17" s="141" t="s">
        <v>616</v>
      </c>
      <c r="H17" s="32">
        <v>1</v>
      </c>
      <c r="I17" s="76">
        <f>SUM(H17/H18)</f>
        <v>0.125</v>
      </c>
    </row>
    <row r="18" spans="1:9" s="18" customFormat="1" ht="15" customHeight="1" thickBot="1" x14ac:dyDescent="0.25">
      <c r="A18" s="23" t="s">
        <v>1105</v>
      </c>
      <c r="B18" s="71">
        <f>SUM(B15:B17)</f>
        <v>56</v>
      </c>
      <c r="C18" s="24"/>
      <c r="D18" s="27" t="s">
        <v>1105</v>
      </c>
      <c r="E18" s="68">
        <f>SUM(E15:E17)</f>
        <v>101</v>
      </c>
      <c r="F18" s="28"/>
      <c r="G18" s="141" t="s">
        <v>1105</v>
      </c>
      <c r="H18" s="72">
        <f>SUM(H15:H17)</f>
        <v>8</v>
      </c>
      <c r="I18" s="32"/>
    </row>
    <row r="19" spans="1:9" s="18" customFormat="1" ht="15" customHeight="1" x14ac:dyDescent="0.2">
      <c r="A19" s="289" t="s">
        <v>1168</v>
      </c>
      <c r="B19" s="289"/>
      <c r="C19" s="289"/>
      <c r="D19" s="289"/>
      <c r="E19" s="289"/>
      <c r="F19" s="289"/>
      <c r="G19" s="289"/>
      <c r="H19" s="289"/>
      <c r="I19" s="289"/>
    </row>
    <row r="20" spans="1:9" s="18" customFormat="1" ht="15" customHeight="1" x14ac:dyDescent="0.2">
      <c r="A20" s="318"/>
      <c r="B20" s="318"/>
      <c r="C20" s="318"/>
      <c r="D20" s="318"/>
      <c r="E20" s="318"/>
      <c r="F20" s="318"/>
      <c r="G20" s="318"/>
      <c r="H20" s="318"/>
      <c r="I20" s="318"/>
    </row>
    <row r="21" spans="1:9" s="18" customFormat="1" ht="15" customHeight="1" x14ac:dyDescent="0.2">
      <c r="A21" s="126" t="s">
        <v>0</v>
      </c>
      <c r="B21" s="126" t="s">
        <v>1</v>
      </c>
      <c r="C21" s="126" t="s">
        <v>2</v>
      </c>
      <c r="D21" s="126" t="s">
        <v>3</v>
      </c>
      <c r="E21" s="126" t="s">
        <v>4</v>
      </c>
      <c r="F21" s="126" t="s">
        <v>1134</v>
      </c>
      <c r="G21" s="142" t="s">
        <v>1136</v>
      </c>
      <c r="H21" s="126"/>
      <c r="I21" s="128"/>
    </row>
    <row r="22" spans="1:9" s="18" customFormat="1" ht="15" customHeight="1" x14ac:dyDescent="0.2">
      <c r="A22" s="18" t="s">
        <v>452</v>
      </c>
      <c r="B22" s="16">
        <v>1</v>
      </c>
      <c r="C22" s="16" t="s">
        <v>7</v>
      </c>
      <c r="D22" s="16" t="s">
        <v>11</v>
      </c>
      <c r="E22" s="16" t="s">
        <v>1175</v>
      </c>
      <c r="F22" s="18" t="s">
        <v>12</v>
      </c>
      <c r="G22" s="135" t="s">
        <v>1087</v>
      </c>
    </row>
    <row r="23" spans="1:9" s="18" customFormat="1" ht="15" customHeight="1" x14ac:dyDescent="0.2">
      <c r="A23" s="18" t="s">
        <v>452</v>
      </c>
      <c r="B23" s="16">
        <v>2</v>
      </c>
      <c r="C23" s="16" t="s">
        <v>7</v>
      </c>
      <c r="D23" s="16" t="s">
        <v>15</v>
      </c>
      <c r="E23" s="16" t="s">
        <v>1175</v>
      </c>
      <c r="F23" s="18" t="s">
        <v>12</v>
      </c>
      <c r="G23" s="135" t="s">
        <v>1087</v>
      </c>
    </row>
    <row r="24" spans="1:9" s="18" customFormat="1" ht="15" customHeight="1" x14ac:dyDescent="0.2">
      <c r="A24" s="18" t="s">
        <v>452</v>
      </c>
      <c r="B24" s="16">
        <v>2</v>
      </c>
      <c r="C24" s="16" t="s">
        <v>7</v>
      </c>
      <c r="D24" s="16" t="s">
        <v>16</v>
      </c>
      <c r="E24" s="16" t="s">
        <v>1175</v>
      </c>
      <c r="F24" s="18" t="s">
        <v>12</v>
      </c>
      <c r="G24" s="135" t="s">
        <v>621</v>
      </c>
    </row>
    <row r="25" spans="1:9" s="18" customFormat="1" ht="15" customHeight="1" x14ac:dyDescent="0.2">
      <c r="A25" s="18" t="s">
        <v>452</v>
      </c>
      <c r="B25" s="16">
        <v>3</v>
      </c>
      <c r="C25" s="16" t="s">
        <v>7</v>
      </c>
      <c r="D25" s="16" t="s">
        <v>24</v>
      </c>
      <c r="E25" s="16" t="s">
        <v>1175</v>
      </c>
      <c r="F25" s="18" t="s">
        <v>12</v>
      </c>
      <c r="G25" s="135" t="s">
        <v>1087</v>
      </c>
    </row>
    <row r="26" spans="1:9" s="18" customFormat="1" ht="15" customHeight="1" x14ac:dyDescent="0.2">
      <c r="A26" s="18" t="s">
        <v>452</v>
      </c>
      <c r="B26" s="16">
        <v>4</v>
      </c>
      <c r="C26" s="16" t="s">
        <v>7</v>
      </c>
      <c r="D26" s="16" t="s">
        <v>40</v>
      </c>
      <c r="E26" s="16" t="s">
        <v>1175</v>
      </c>
      <c r="F26" s="18" t="s">
        <v>12</v>
      </c>
      <c r="G26" s="135" t="s">
        <v>1087</v>
      </c>
    </row>
    <row r="27" spans="1:9" s="18" customFormat="1" ht="15" customHeight="1" x14ac:dyDescent="0.2">
      <c r="A27" s="18" t="s">
        <v>452</v>
      </c>
      <c r="B27" s="16">
        <v>6</v>
      </c>
      <c r="C27" s="16" t="s">
        <v>7</v>
      </c>
      <c r="D27" s="16" t="s">
        <v>59</v>
      </c>
      <c r="E27" s="16" t="s">
        <v>1175</v>
      </c>
      <c r="F27" s="18" t="s">
        <v>12</v>
      </c>
      <c r="G27" s="135" t="s">
        <v>1087</v>
      </c>
    </row>
    <row r="28" spans="1:9" s="18" customFormat="1" ht="15" customHeight="1" x14ac:dyDescent="0.2">
      <c r="A28" s="18" t="s">
        <v>452</v>
      </c>
      <c r="B28" s="16">
        <v>6</v>
      </c>
      <c r="C28" s="16" t="s">
        <v>7</v>
      </c>
      <c r="D28" s="16" t="s">
        <v>56</v>
      </c>
      <c r="E28" s="16" t="s">
        <v>1175</v>
      </c>
      <c r="F28" s="18" t="s">
        <v>12</v>
      </c>
      <c r="G28" s="135" t="s">
        <v>1087</v>
      </c>
    </row>
    <row r="29" spans="1:9" s="18" customFormat="1" ht="15" customHeight="1" x14ac:dyDescent="0.2">
      <c r="A29" s="18" t="s">
        <v>452</v>
      </c>
      <c r="B29" s="16">
        <v>7</v>
      </c>
      <c r="C29" s="16" t="s">
        <v>7</v>
      </c>
      <c r="D29" s="16" t="s">
        <v>68</v>
      </c>
      <c r="E29" s="16" t="s">
        <v>1175</v>
      </c>
      <c r="F29" s="18" t="s">
        <v>12</v>
      </c>
      <c r="G29" s="135" t="s">
        <v>1087</v>
      </c>
    </row>
    <row r="30" spans="1:9" s="18" customFormat="1" ht="15" customHeight="1" x14ac:dyDescent="0.2">
      <c r="A30" s="15" t="s">
        <v>452</v>
      </c>
      <c r="B30" s="16">
        <v>8</v>
      </c>
      <c r="C30" s="16" t="s">
        <v>9</v>
      </c>
      <c r="D30" s="16" t="s">
        <v>70</v>
      </c>
      <c r="E30" s="16" t="s">
        <v>1175</v>
      </c>
      <c r="F30" s="15" t="s">
        <v>616</v>
      </c>
      <c r="G30" s="136" t="s">
        <v>1087</v>
      </c>
    </row>
    <row r="31" spans="1:9" s="15" customFormat="1" ht="15" customHeight="1" x14ac:dyDescent="0.2">
      <c r="A31" s="18" t="s">
        <v>452</v>
      </c>
      <c r="B31" s="16">
        <v>9</v>
      </c>
      <c r="C31" s="16" t="s">
        <v>7</v>
      </c>
      <c r="D31" s="16" t="s">
        <v>77</v>
      </c>
      <c r="E31" s="16" t="s">
        <v>1175</v>
      </c>
      <c r="F31" s="18" t="s">
        <v>12</v>
      </c>
      <c r="G31" s="135" t="s">
        <v>1087</v>
      </c>
      <c r="H31" s="18"/>
      <c r="I31" s="18"/>
    </row>
    <row r="32" spans="1:9" s="15" customFormat="1" ht="15" customHeight="1" x14ac:dyDescent="0.2">
      <c r="A32" s="15" t="s">
        <v>452</v>
      </c>
      <c r="B32" s="16">
        <v>10</v>
      </c>
      <c r="C32" s="16" t="s">
        <v>9</v>
      </c>
      <c r="D32" s="16" t="s">
        <v>81</v>
      </c>
      <c r="E32" s="16" t="s">
        <v>1175</v>
      </c>
      <c r="F32" s="15" t="s">
        <v>634</v>
      </c>
      <c r="G32" s="136" t="s">
        <v>645</v>
      </c>
      <c r="H32" s="18"/>
      <c r="I32" s="18"/>
    </row>
    <row r="33" spans="1:9" s="15" customFormat="1" ht="15" customHeight="1" x14ac:dyDescent="0.2">
      <c r="A33" s="18" t="s">
        <v>452</v>
      </c>
      <c r="B33" s="16">
        <v>11</v>
      </c>
      <c r="C33" s="16" t="s">
        <v>7</v>
      </c>
      <c r="D33" s="16" t="s">
        <v>89</v>
      </c>
      <c r="E33" s="16" t="s">
        <v>1115</v>
      </c>
      <c r="F33" s="18" t="s">
        <v>12</v>
      </c>
      <c r="G33" s="135" t="s">
        <v>1087</v>
      </c>
      <c r="H33" s="18"/>
      <c r="I33" s="18"/>
    </row>
    <row r="34" spans="1:9" s="15" customFormat="1" ht="15" customHeight="1" x14ac:dyDescent="0.2">
      <c r="A34" s="18" t="s">
        <v>452</v>
      </c>
      <c r="B34" s="16">
        <v>12</v>
      </c>
      <c r="C34" s="16" t="s">
        <v>7</v>
      </c>
      <c r="D34" s="16" t="s">
        <v>93</v>
      </c>
      <c r="E34" s="16" t="s">
        <v>1175</v>
      </c>
      <c r="F34" s="18" t="s">
        <v>12</v>
      </c>
      <c r="G34" s="135" t="s">
        <v>1087</v>
      </c>
      <c r="H34" s="18"/>
      <c r="I34" s="18"/>
    </row>
    <row r="35" spans="1:9" s="15" customFormat="1" ht="15" customHeight="1" x14ac:dyDescent="0.2">
      <c r="A35" s="18" t="s">
        <v>452</v>
      </c>
      <c r="B35" s="16">
        <v>12</v>
      </c>
      <c r="C35" s="16" t="s">
        <v>7</v>
      </c>
      <c r="D35" s="16" t="s">
        <v>94</v>
      </c>
      <c r="E35" s="16" t="s">
        <v>1175</v>
      </c>
      <c r="F35" s="18" t="s">
        <v>12</v>
      </c>
      <c r="G35" s="135" t="s">
        <v>1087</v>
      </c>
      <c r="H35" s="18"/>
      <c r="I35" s="18"/>
    </row>
    <row r="36" spans="1:9" s="15" customFormat="1" ht="15" customHeight="1" x14ac:dyDescent="0.2">
      <c r="A36" s="15" t="s">
        <v>452</v>
      </c>
      <c r="B36" s="16">
        <v>17</v>
      </c>
      <c r="C36" s="16" t="s">
        <v>9</v>
      </c>
      <c r="D36" s="16" t="s">
        <v>109</v>
      </c>
      <c r="E36" s="16" t="s">
        <v>1115</v>
      </c>
      <c r="F36" s="15" t="s">
        <v>12</v>
      </c>
      <c r="G36" s="136" t="s">
        <v>1087</v>
      </c>
      <c r="H36" s="18"/>
      <c r="I36" s="18"/>
    </row>
    <row r="37" spans="1:9" s="15" customFormat="1" ht="15" customHeight="1" x14ac:dyDescent="0.2">
      <c r="A37" s="18" t="s">
        <v>452</v>
      </c>
      <c r="B37" s="16">
        <v>19</v>
      </c>
      <c r="C37" s="16" t="s">
        <v>7</v>
      </c>
      <c r="D37" s="16" t="s">
        <v>115</v>
      </c>
      <c r="E37" s="16" t="s">
        <v>1175</v>
      </c>
      <c r="F37" s="18" t="s">
        <v>12</v>
      </c>
      <c r="G37" s="135" t="s">
        <v>1087</v>
      </c>
      <c r="H37" s="18"/>
      <c r="I37" s="18"/>
    </row>
    <row r="38" spans="1:9" s="15" customFormat="1" ht="15" customHeight="1" x14ac:dyDescent="0.2">
      <c r="A38" s="15" t="s">
        <v>452</v>
      </c>
      <c r="B38" s="16">
        <v>20</v>
      </c>
      <c r="C38" s="16" t="s">
        <v>9</v>
      </c>
      <c r="D38" s="16" t="s">
        <v>116</v>
      </c>
      <c r="E38" s="16" t="s">
        <v>1115</v>
      </c>
      <c r="F38" s="15" t="s">
        <v>12</v>
      </c>
      <c r="G38" s="136" t="s">
        <v>1087</v>
      </c>
      <c r="H38" s="18"/>
      <c r="I38" s="18"/>
    </row>
    <row r="39" spans="1:9" s="15" customFormat="1" ht="15" customHeight="1" x14ac:dyDescent="0.2">
      <c r="A39" s="18" t="s">
        <v>452</v>
      </c>
      <c r="B39" s="16">
        <v>21</v>
      </c>
      <c r="C39" s="16" t="s">
        <v>7</v>
      </c>
      <c r="D39" s="16" t="s">
        <v>119</v>
      </c>
      <c r="E39" s="16" t="s">
        <v>1115</v>
      </c>
      <c r="F39" s="18" t="s">
        <v>12</v>
      </c>
      <c r="G39" s="135" t="s">
        <v>1087</v>
      </c>
      <c r="H39" s="18"/>
      <c r="I39" s="18"/>
    </row>
    <row r="40" spans="1:9" s="15" customFormat="1" ht="15" customHeight="1" x14ac:dyDescent="0.2">
      <c r="A40" s="18" t="s">
        <v>452</v>
      </c>
      <c r="B40" s="16">
        <v>22</v>
      </c>
      <c r="C40" s="16" t="s">
        <v>7</v>
      </c>
      <c r="D40" s="16" t="s">
        <v>121</v>
      </c>
      <c r="E40" s="16" t="s">
        <v>1115</v>
      </c>
      <c r="F40" s="18" t="s">
        <v>12</v>
      </c>
      <c r="G40" s="135" t="s">
        <v>1087</v>
      </c>
      <c r="H40" s="18"/>
      <c r="I40" s="18"/>
    </row>
    <row r="41" spans="1:9" s="15" customFormat="1" ht="15" customHeight="1" x14ac:dyDescent="0.2">
      <c r="A41" s="18" t="s">
        <v>452</v>
      </c>
      <c r="B41" s="16">
        <v>24</v>
      </c>
      <c r="C41" s="16" t="s">
        <v>7</v>
      </c>
      <c r="D41" s="16" t="s">
        <v>126</v>
      </c>
      <c r="E41" s="16" t="s">
        <v>1175</v>
      </c>
      <c r="F41" s="18" t="s">
        <v>12</v>
      </c>
      <c r="G41" s="135" t="s">
        <v>1087</v>
      </c>
      <c r="H41" s="18"/>
      <c r="I41" s="18"/>
    </row>
    <row r="42" spans="1:9" s="15" customFormat="1" ht="15" customHeight="1" x14ac:dyDescent="0.2">
      <c r="A42" s="18" t="s">
        <v>452</v>
      </c>
      <c r="B42" s="16">
        <v>25</v>
      </c>
      <c r="C42" s="16" t="s">
        <v>7</v>
      </c>
      <c r="D42" s="16" t="s">
        <v>128</v>
      </c>
      <c r="E42" s="16" t="s">
        <v>1175</v>
      </c>
      <c r="F42" s="18" t="s">
        <v>12</v>
      </c>
      <c r="G42" s="135" t="s">
        <v>1087</v>
      </c>
      <c r="H42" s="18"/>
      <c r="I42" s="18"/>
    </row>
    <row r="43" spans="1:9" s="15" customFormat="1" ht="15" customHeight="1" x14ac:dyDescent="0.2">
      <c r="A43" s="15" t="s">
        <v>452</v>
      </c>
      <c r="B43" s="16">
        <v>26</v>
      </c>
      <c r="C43" s="16" t="s">
        <v>9</v>
      </c>
      <c r="D43" s="16" t="s">
        <v>129</v>
      </c>
      <c r="E43" s="16" t="s">
        <v>1175</v>
      </c>
      <c r="F43" s="15" t="s">
        <v>12</v>
      </c>
      <c r="G43" s="136" t="s">
        <v>1087</v>
      </c>
      <c r="H43" s="18"/>
      <c r="I43" s="18"/>
    </row>
    <row r="44" spans="1:9" s="15" customFormat="1" ht="15" customHeight="1" x14ac:dyDescent="0.2">
      <c r="A44" s="15" t="s">
        <v>452</v>
      </c>
      <c r="B44" s="16">
        <v>27</v>
      </c>
      <c r="C44" s="16" t="s">
        <v>13</v>
      </c>
      <c r="D44" s="16" t="s">
        <v>133</v>
      </c>
      <c r="E44" s="16" t="s">
        <v>1175</v>
      </c>
      <c r="F44" s="15" t="s">
        <v>616</v>
      </c>
      <c r="G44" s="136" t="s">
        <v>669</v>
      </c>
      <c r="H44" s="18"/>
      <c r="I44" s="18"/>
    </row>
    <row r="45" spans="1:9" s="15" customFormat="1" ht="15" customHeight="1" x14ac:dyDescent="0.2">
      <c r="A45" s="18" t="s">
        <v>452</v>
      </c>
      <c r="B45" s="16">
        <v>28</v>
      </c>
      <c r="C45" s="16" t="s">
        <v>7</v>
      </c>
      <c r="D45" s="16" t="s">
        <v>135</v>
      </c>
      <c r="E45" s="16" t="s">
        <v>1115</v>
      </c>
      <c r="F45" s="18" t="s">
        <v>12</v>
      </c>
      <c r="G45" s="135" t="s">
        <v>1087</v>
      </c>
      <c r="H45" s="18"/>
      <c r="I45" s="18"/>
    </row>
    <row r="46" spans="1:9" s="15" customFormat="1" ht="15" customHeight="1" x14ac:dyDescent="0.2">
      <c r="A46" s="18" t="s">
        <v>452</v>
      </c>
      <c r="B46" s="16">
        <v>29</v>
      </c>
      <c r="C46" s="16" t="s">
        <v>7</v>
      </c>
      <c r="D46" s="16" t="s">
        <v>139</v>
      </c>
      <c r="E46" s="16" t="s">
        <v>1175</v>
      </c>
      <c r="F46" s="18" t="s">
        <v>12</v>
      </c>
      <c r="G46" s="135" t="s">
        <v>1087</v>
      </c>
      <c r="H46" s="18"/>
      <c r="I46" s="18"/>
    </row>
    <row r="47" spans="1:9" s="15" customFormat="1" ht="15" customHeight="1" x14ac:dyDescent="0.2">
      <c r="A47" s="18" t="s">
        <v>452</v>
      </c>
      <c r="B47" s="16">
        <v>31</v>
      </c>
      <c r="C47" s="16" t="s">
        <v>7</v>
      </c>
      <c r="D47" s="16" t="s">
        <v>151</v>
      </c>
      <c r="E47" s="16" t="s">
        <v>1175</v>
      </c>
      <c r="F47" s="18" t="s">
        <v>616</v>
      </c>
      <c r="G47" s="135" t="s">
        <v>1087</v>
      </c>
      <c r="H47" s="18"/>
      <c r="I47" s="18"/>
    </row>
    <row r="48" spans="1:9" s="15" customFormat="1" ht="15" customHeight="1" x14ac:dyDescent="0.2">
      <c r="A48" s="15" t="s">
        <v>452</v>
      </c>
      <c r="B48" s="16">
        <v>31</v>
      </c>
      <c r="C48" s="16" t="s">
        <v>9</v>
      </c>
      <c r="D48" s="16" t="s">
        <v>149</v>
      </c>
      <c r="E48" s="16" t="s">
        <v>1175</v>
      </c>
      <c r="F48" s="15" t="s">
        <v>12</v>
      </c>
      <c r="G48" s="136" t="s">
        <v>1087</v>
      </c>
    </row>
    <row r="49" spans="1:7" s="15" customFormat="1" ht="15" customHeight="1" x14ac:dyDescent="0.2">
      <c r="A49" s="18" t="s">
        <v>452</v>
      </c>
      <c r="B49" s="16">
        <v>33</v>
      </c>
      <c r="C49" s="16" t="s">
        <v>7</v>
      </c>
      <c r="D49" s="16" t="s">
        <v>155</v>
      </c>
      <c r="E49" s="16" t="s">
        <v>1175</v>
      </c>
      <c r="F49" s="18" t="s">
        <v>12</v>
      </c>
      <c r="G49" s="135" t="s">
        <v>1087</v>
      </c>
    </row>
    <row r="50" spans="1:7" s="15" customFormat="1" ht="15" customHeight="1" x14ac:dyDescent="0.2">
      <c r="A50" s="18" t="s">
        <v>452</v>
      </c>
      <c r="B50" s="16">
        <v>35</v>
      </c>
      <c r="C50" s="16" t="s">
        <v>7</v>
      </c>
      <c r="D50" s="16" t="s">
        <v>164</v>
      </c>
      <c r="E50" s="16" t="s">
        <v>1175</v>
      </c>
      <c r="F50" s="18" t="s">
        <v>12</v>
      </c>
      <c r="G50" s="135" t="s">
        <v>1087</v>
      </c>
    </row>
    <row r="51" spans="1:7" s="15" customFormat="1" ht="15" customHeight="1" x14ac:dyDescent="0.2">
      <c r="A51" s="15" t="s">
        <v>452</v>
      </c>
      <c r="B51" s="16">
        <v>35</v>
      </c>
      <c r="C51" s="16" t="s">
        <v>9</v>
      </c>
      <c r="D51" s="16" t="s">
        <v>160</v>
      </c>
      <c r="E51" s="16" t="s">
        <v>1175</v>
      </c>
      <c r="F51" s="15" t="s">
        <v>12</v>
      </c>
      <c r="G51" s="136" t="s">
        <v>1087</v>
      </c>
    </row>
    <row r="52" spans="1:7" s="15" customFormat="1" ht="15" customHeight="1" x14ac:dyDescent="0.2">
      <c r="A52" s="15" t="s">
        <v>452</v>
      </c>
      <c r="B52" s="16">
        <v>36</v>
      </c>
      <c r="C52" s="16" t="s">
        <v>9</v>
      </c>
      <c r="D52" s="16" t="s">
        <v>170</v>
      </c>
      <c r="E52" s="16" t="s">
        <v>1175</v>
      </c>
      <c r="F52" s="15" t="s">
        <v>616</v>
      </c>
      <c r="G52" s="136" t="s">
        <v>699</v>
      </c>
    </row>
    <row r="53" spans="1:7" s="15" customFormat="1" ht="15" customHeight="1" x14ac:dyDescent="0.2">
      <c r="A53" s="18" t="s">
        <v>452</v>
      </c>
      <c r="B53" s="16">
        <v>36</v>
      </c>
      <c r="C53" s="16" t="s">
        <v>7</v>
      </c>
      <c r="D53" s="16" t="s">
        <v>172</v>
      </c>
      <c r="E53" s="16" t="s">
        <v>1175</v>
      </c>
      <c r="F53" s="18" t="s">
        <v>12</v>
      </c>
      <c r="G53" s="135" t="s">
        <v>1087</v>
      </c>
    </row>
    <row r="54" spans="1:7" s="15" customFormat="1" ht="15" customHeight="1" x14ac:dyDescent="0.2">
      <c r="A54" s="15" t="s">
        <v>452</v>
      </c>
      <c r="B54" s="16">
        <v>36</v>
      </c>
      <c r="C54" s="16" t="s">
        <v>9</v>
      </c>
      <c r="D54" s="16" t="s">
        <v>171</v>
      </c>
      <c r="E54" s="16" t="s">
        <v>1175</v>
      </c>
      <c r="F54" s="15" t="s">
        <v>12</v>
      </c>
      <c r="G54" s="136" t="s">
        <v>682</v>
      </c>
    </row>
    <row r="55" spans="1:7" s="15" customFormat="1" ht="15" customHeight="1" x14ac:dyDescent="0.2">
      <c r="A55" s="15" t="s">
        <v>452</v>
      </c>
      <c r="B55" s="16">
        <v>36</v>
      </c>
      <c r="C55" s="16" t="s">
        <v>9</v>
      </c>
      <c r="D55" s="16" t="s">
        <v>168</v>
      </c>
      <c r="E55" s="16" t="s">
        <v>1175</v>
      </c>
      <c r="F55" s="15" t="s">
        <v>12</v>
      </c>
      <c r="G55" s="136" t="s">
        <v>1087</v>
      </c>
    </row>
    <row r="56" spans="1:7" s="15" customFormat="1" ht="15" customHeight="1" x14ac:dyDescent="0.2">
      <c r="A56" s="15" t="s">
        <v>452</v>
      </c>
      <c r="B56" s="16">
        <v>36</v>
      </c>
      <c r="C56" s="16" t="s">
        <v>9</v>
      </c>
      <c r="D56" s="16" t="s">
        <v>167</v>
      </c>
      <c r="E56" s="16" t="s">
        <v>1175</v>
      </c>
      <c r="F56" s="15" t="s">
        <v>12</v>
      </c>
      <c r="G56" s="136" t="s">
        <v>1087</v>
      </c>
    </row>
    <row r="57" spans="1:7" s="15" customFormat="1" ht="15" customHeight="1" x14ac:dyDescent="0.2">
      <c r="A57" s="18" t="s">
        <v>452</v>
      </c>
      <c r="B57" s="16">
        <v>38</v>
      </c>
      <c r="C57" s="16" t="s">
        <v>7</v>
      </c>
      <c r="D57" s="16" t="s">
        <v>182</v>
      </c>
      <c r="E57" s="16" t="s">
        <v>1175</v>
      </c>
      <c r="F57" s="18" t="s">
        <v>12</v>
      </c>
      <c r="G57" s="135" t="s">
        <v>704</v>
      </c>
    </row>
    <row r="58" spans="1:7" s="15" customFormat="1" ht="15" customHeight="1" x14ac:dyDescent="0.2">
      <c r="A58" s="18" t="s">
        <v>452</v>
      </c>
      <c r="B58" s="16">
        <v>38</v>
      </c>
      <c r="C58" s="16" t="s">
        <v>7</v>
      </c>
      <c r="D58" s="16" t="s">
        <v>181</v>
      </c>
      <c r="E58" s="16" t="s">
        <v>1175</v>
      </c>
      <c r="F58" s="18" t="s">
        <v>12</v>
      </c>
      <c r="G58" s="135" t="s">
        <v>1087</v>
      </c>
    </row>
    <row r="59" spans="1:7" s="15" customFormat="1" ht="15" customHeight="1" x14ac:dyDescent="0.2">
      <c r="A59" s="15" t="s">
        <v>452</v>
      </c>
      <c r="B59" s="16">
        <v>38</v>
      </c>
      <c r="C59" s="16" t="s">
        <v>9</v>
      </c>
      <c r="D59" s="16" t="s">
        <v>178</v>
      </c>
      <c r="E59" s="16" t="s">
        <v>1115</v>
      </c>
      <c r="F59" s="15" t="s">
        <v>12</v>
      </c>
      <c r="G59" s="136" t="s">
        <v>715</v>
      </c>
    </row>
    <row r="60" spans="1:7" s="15" customFormat="1" ht="15" customHeight="1" x14ac:dyDescent="0.2">
      <c r="A60" s="15" t="s">
        <v>452</v>
      </c>
      <c r="B60" s="16">
        <v>40</v>
      </c>
      <c r="C60" s="16" t="s">
        <v>9</v>
      </c>
      <c r="D60" s="16" t="s">
        <v>195</v>
      </c>
      <c r="E60" s="16" t="s">
        <v>1175</v>
      </c>
      <c r="F60" s="15" t="s">
        <v>12</v>
      </c>
      <c r="G60" s="136" t="s">
        <v>1087</v>
      </c>
    </row>
    <row r="61" spans="1:7" s="15" customFormat="1" ht="15" customHeight="1" x14ac:dyDescent="0.2">
      <c r="A61" s="18" t="s">
        <v>452</v>
      </c>
      <c r="B61" s="16">
        <v>41</v>
      </c>
      <c r="C61" s="16" t="s">
        <v>7</v>
      </c>
      <c r="D61" s="16" t="s">
        <v>201</v>
      </c>
      <c r="E61" s="16" t="s">
        <v>1175</v>
      </c>
      <c r="F61" s="18" t="s">
        <v>12</v>
      </c>
      <c r="G61" s="135" t="s">
        <v>728</v>
      </c>
    </row>
    <row r="62" spans="1:7" s="15" customFormat="1" ht="15" customHeight="1" x14ac:dyDescent="0.2">
      <c r="A62" s="15" t="s">
        <v>452</v>
      </c>
      <c r="B62" s="16">
        <v>41</v>
      </c>
      <c r="C62" s="16" t="s">
        <v>9</v>
      </c>
      <c r="D62" s="16" t="s">
        <v>198</v>
      </c>
      <c r="E62" s="16" t="s">
        <v>1175</v>
      </c>
      <c r="F62" s="15" t="s">
        <v>12</v>
      </c>
      <c r="G62" s="136" t="s">
        <v>1087</v>
      </c>
    </row>
    <row r="63" spans="1:7" s="15" customFormat="1" ht="15" customHeight="1" x14ac:dyDescent="0.2">
      <c r="A63" s="15" t="s">
        <v>452</v>
      </c>
      <c r="B63" s="16">
        <v>42</v>
      </c>
      <c r="C63" s="16" t="s">
        <v>7</v>
      </c>
      <c r="D63" s="16" t="s">
        <v>203</v>
      </c>
      <c r="E63" s="16" t="s">
        <v>1175</v>
      </c>
      <c r="F63" s="15" t="s">
        <v>616</v>
      </c>
      <c r="G63" s="136" t="s">
        <v>1087</v>
      </c>
    </row>
    <row r="64" spans="1:7" s="15" customFormat="1" ht="15" customHeight="1" x14ac:dyDescent="0.2">
      <c r="A64" s="15" t="s">
        <v>452</v>
      </c>
      <c r="B64" s="16">
        <v>43</v>
      </c>
      <c r="C64" s="16" t="s">
        <v>7</v>
      </c>
      <c r="D64" s="16" t="s">
        <v>207</v>
      </c>
      <c r="E64" s="16" t="s">
        <v>1175</v>
      </c>
      <c r="F64" s="15" t="s">
        <v>12</v>
      </c>
      <c r="G64" s="136" t="s">
        <v>1087</v>
      </c>
    </row>
    <row r="65" spans="1:7" s="15" customFormat="1" ht="15" customHeight="1" x14ac:dyDescent="0.2">
      <c r="A65" s="15" t="s">
        <v>452</v>
      </c>
      <c r="B65" s="16">
        <v>44</v>
      </c>
      <c r="C65" s="16" t="s">
        <v>7</v>
      </c>
      <c r="D65" s="16" t="s">
        <v>213</v>
      </c>
      <c r="E65" s="16" t="s">
        <v>1175</v>
      </c>
      <c r="F65" s="15" t="s">
        <v>12</v>
      </c>
      <c r="G65" s="136" t="s">
        <v>739</v>
      </c>
    </row>
    <row r="66" spans="1:7" s="15" customFormat="1" ht="15" customHeight="1" x14ac:dyDescent="0.2">
      <c r="A66" s="15" t="s">
        <v>452</v>
      </c>
      <c r="B66" s="16">
        <v>44</v>
      </c>
      <c r="C66" s="16" t="s">
        <v>9</v>
      </c>
      <c r="D66" s="16" t="s">
        <v>211</v>
      </c>
      <c r="E66" s="16" t="s">
        <v>1175</v>
      </c>
      <c r="F66" s="15" t="s">
        <v>12</v>
      </c>
      <c r="G66" s="136" t="s">
        <v>751</v>
      </c>
    </row>
    <row r="67" spans="1:7" s="15" customFormat="1" ht="15" customHeight="1" x14ac:dyDescent="0.2">
      <c r="A67" s="15" t="s">
        <v>452</v>
      </c>
      <c r="B67" s="16">
        <v>45</v>
      </c>
      <c r="C67" s="16" t="s">
        <v>7</v>
      </c>
      <c r="D67" s="16" t="s">
        <v>216</v>
      </c>
      <c r="E67" s="16" t="s">
        <v>1175</v>
      </c>
      <c r="F67" s="15" t="s">
        <v>12</v>
      </c>
      <c r="G67" s="136" t="s">
        <v>1087</v>
      </c>
    </row>
    <row r="68" spans="1:7" s="15" customFormat="1" ht="15" customHeight="1" x14ac:dyDescent="0.2">
      <c r="A68" s="15" t="s">
        <v>452</v>
      </c>
      <c r="B68" s="16">
        <v>46</v>
      </c>
      <c r="C68" s="16" t="s">
        <v>7</v>
      </c>
      <c r="D68" s="16" t="s">
        <v>219</v>
      </c>
      <c r="E68" s="16" t="s">
        <v>1175</v>
      </c>
      <c r="F68" s="15" t="s">
        <v>616</v>
      </c>
      <c r="G68" s="136" t="s">
        <v>1087</v>
      </c>
    </row>
    <row r="69" spans="1:7" s="15" customFormat="1" ht="15" customHeight="1" x14ac:dyDescent="0.2">
      <c r="A69" s="15" t="s">
        <v>452</v>
      </c>
      <c r="B69" s="16">
        <v>48</v>
      </c>
      <c r="C69" s="16" t="s">
        <v>7</v>
      </c>
      <c r="D69" s="16" t="s">
        <v>227</v>
      </c>
      <c r="E69" s="16" t="s">
        <v>1175</v>
      </c>
      <c r="F69" s="15" t="s">
        <v>12</v>
      </c>
      <c r="G69" s="136" t="s">
        <v>1087</v>
      </c>
    </row>
    <row r="70" spans="1:7" s="15" customFormat="1" ht="15" customHeight="1" x14ac:dyDescent="0.2">
      <c r="A70" s="15" t="s">
        <v>452</v>
      </c>
      <c r="B70" s="16">
        <v>48</v>
      </c>
      <c r="C70" s="16" t="s">
        <v>7</v>
      </c>
      <c r="D70" s="16" t="s">
        <v>226</v>
      </c>
      <c r="E70" s="16" t="s">
        <v>1175</v>
      </c>
      <c r="F70" s="15" t="s">
        <v>12</v>
      </c>
      <c r="G70" s="136" t="s">
        <v>763</v>
      </c>
    </row>
    <row r="71" spans="1:7" s="15" customFormat="1" ht="15" customHeight="1" x14ac:dyDescent="0.2">
      <c r="A71" s="15" t="s">
        <v>452</v>
      </c>
      <c r="B71" s="16">
        <v>48</v>
      </c>
      <c r="C71" s="16" t="s">
        <v>9</v>
      </c>
      <c r="D71" s="16" t="s">
        <v>223</v>
      </c>
      <c r="E71" s="16" t="s">
        <v>1175</v>
      </c>
      <c r="F71" s="15" t="s">
        <v>12</v>
      </c>
      <c r="G71" s="136" t="s">
        <v>1087</v>
      </c>
    </row>
    <row r="72" spans="1:7" s="15" customFormat="1" ht="15" customHeight="1" x14ac:dyDescent="0.2">
      <c r="A72" s="15" t="s">
        <v>452</v>
      </c>
      <c r="B72" s="16">
        <v>49</v>
      </c>
      <c r="C72" s="16" t="s">
        <v>7</v>
      </c>
      <c r="D72" s="16" t="s">
        <v>233</v>
      </c>
      <c r="E72" s="16" t="s">
        <v>1175</v>
      </c>
      <c r="F72" s="15" t="s">
        <v>12</v>
      </c>
      <c r="G72" s="136" t="s">
        <v>1087</v>
      </c>
    </row>
    <row r="73" spans="1:7" s="15" customFormat="1" ht="15" customHeight="1" x14ac:dyDescent="0.2">
      <c r="A73" s="15" t="s">
        <v>452</v>
      </c>
      <c r="B73" s="16">
        <v>49</v>
      </c>
      <c r="C73" s="16" t="s">
        <v>7</v>
      </c>
      <c r="D73" s="16" t="s">
        <v>229</v>
      </c>
      <c r="E73" s="16" t="s">
        <v>1175</v>
      </c>
      <c r="F73" s="15" t="s">
        <v>12</v>
      </c>
      <c r="G73" s="136" t="s">
        <v>1087</v>
      </c>
    </row>
    <row r="74" spans="1:7" s="15" customFormat="1" ht="15" customHeight="1" x14ac:dyDescent="0.2">
      <c r="A74" s="15" t="s">
        <v>452</v>
      </c>
      <c r="B74" s="16">
        <v>50</v>
      </c>
      <c r="C74" s="16" t="s">
        <v>7</v>
      </c>
      <c r="D74" s="16" t="s">
        <v>236</v>
      </c>
      <c r="E74" s="16" t="s">
        <v>1115</v>
      </c>
      <c r="F74" s="15" t="s">
        <v>12</v>
      </c>
      <c r="G74" s="136" t="s">
        <v>777</v>
      </c>
    </row>
    <row r="75" spans="1:7" s="15" customFormat="1" ht="15" customHeight="1" x14ac:dyDescent="0.2">
      <c r="A75" s="15" t="s">
        <v>452</v>
      </c>
      <c r="B75" s="16">
        <v>51</v>
      </c>
      <c r="C75" s="16" t="s">
        <v>7</v>
      </c>
      <c r="D75" s="16" t="s">
        <v>241</v>
      </c>
      <c r="E75" s="16" t="s">
        <v>1175</v>
      </c>
      <c r="F75" s="15" t="s">
        <v>12</v>
      </c>
      <c r="G75" s="136" t="s">
        <v>1087</v>
      </c>
    </row>
    <row r="76" spans="1:7" s="15" customFormat="1" ht="15" customHeight="1" x14ac:dyDescent="0.2">
      <c r="A76" s="15" t="s">
        <v>452</v>
      </c>
      <c r="B76" s="16">
        <v>52</v>
      </c>
      <c r="C76" s="16" t="s">
        <v>7</v>
      </c>
      <c r="D76" s="16" t="s">
        <v>243</v>
      </c>
      <c r="E76" s="16" t="s">
        <v>1115</v>
      </c>
      <c r="F76" s="15" t="s">
        <v>12</v>
      </c>
      <c r="G76" s="136" t="s">
        <v>682</v>
      </c>
    </row>
    <row r="77" spans="1:7" s="15" customFormat="1" ht="15" customHeight="1" x14ac:dyDescent="0.2">
      <c r="A77" s="15" t="s">
        <v>452</v>
      </c>
      <c r="B77" s="16">
        <v>53</v>
      </c>
      <c r="C77" s="16" t="s">
        <v>9</v>
      </c>
      <c r="D77" s="16" t="s">
        <v>244</v>
      </c>
      <c r="E77" s="16" t="s">
        <v>1175</v>
      </c>
      <c r="F77" s="15" t="s">
        <v>12</v>
      </c>
      <c r="G77" s="136" t="s">
        <v>1087</v>
      </c>
    </row>
    <row r="78" spans="1:7" s="15" customFormat="1" ht="15" customHeight="1" x14ac:dyDescent="0.2">
      <c r="A78" s="15" t="s">
        <v>452</v>
      </c>
      <c r="B78" s="16">
        <v>54</v>
      </c>
      <c r="C78" s="16" t="s">
        <v>7</v>
      </c>
      <c r="D78" s="16" t="s">
        <v>249</v>
      </c>
      <c r="E78" s="16" t="s">
        <v>1175</v>
      </c>
      <c r="F78" s="15" t="s">
        <v>12</v>
      </c>
      <c r="G78" s="136" t="s">
        <v>1087</v>
      </c>
    </row>
    <row r="79" spans="1:7" s="15" customFormat="1" ht="15" customHeight="1" x14ac:dyDescent="0.2">
      <c r="A79" s="15" t="s">
        <v>452</v>
      </c>
      <c r="B79" s="16">
        <v>54</v>
      </c>
      <c r="C79" s="16" t="s">
        <v>7</v>
      </c>
      <c r="D79" s="16" t="s">
        <v>248</v>
      </c>
      <c r="E79" s="16" t="s">
        <v>1175</v>
      </c>
      <c r="F79" s="15" t="s">
        <v>12</v>
      </c>
      <c r="G79" s="136" t="s">
        <v>1087</v>
      </c>
    </row>
    <row r="80" spans="1:7" s="15" customFormat="1" ht="15" customHeight="1" x14ac:dyDescent="0.2">
      <c r="A80" s="15" t="s">
        <v>452</v>
      </c>
      <c r="B80" s="16">
        <v>54</v>
      </c>
      <c r="C80" s="16" t="s">
        <v>7</v>
      </c>
      <c r="D80" s="16" t="s">
        <v>250</v>
      </c>
      <c r="E80" s="16" t="s">
        <v>1175</v>
      </c>
      <c r="F80" s="15" t="s">
        <v>12</v>
      </c>
      <c r="G80" s="136" t="s">
        <v>787</v>
      </c>
    </row>
    <row r="81" spans="1:7" s="15" customFormat="1" ht="15" customHeight="1" x14ac:dyDescent="0.2">
      <c r="A81" s="15" t="s">
        <v>452</v>
      </c>
      <c r="B81" s="16">
        <v>54</v>
      </c>
      <c r="C81" s="16" t="s">
        <v>9</v>
      </c>
      <c r="D81" s="16" t="s">
        <v>247</v>
      </c>
      <c r="E81" s="16" t="s">
        <v>1175</v>
      </c>
      <c r="F81" s="15" t="s">
        <v>12</v>
      </c>
      <c r="G81" s="136" t="s">
        <v>1087</v>
      </c>
    </row>
    <row r="82" spans="1:7" s="15" customFormat="1" ht="15" customHeight="1" x14ac:dyDescent="0.2">
      <c r="A82" s="15" t="s">
        <v>452</v>
      </c>
      <c r="B82" s="16">
        <v>56</v>
      </c>
      <c r="C82" s="16" t="s">
        <v>7</v>
      </c>
      <c r="D82" s="16" t="s">
        <v>258</v>
      </c>
      <c r="E82" s="16" t="s">
        <v>1175</v>
      </c>
      <c r="F82" s="15" t="s">
        <v>12</v>
      </c>
      <c r="G82" s="136" t="s">
        <v>1087</v>
      </c>
    </row>
    <row r="83" spans="1:7" s="15" customFormat="1" ht="15" customHeight="1" x14ac:dyDescent="0.2">
      <c r="A83" s="15" t="s">
        <v>452</v>
      </c>
      <c r="B83" s="16">
        <v>59</v>
      </c>
      <c r="C83" s="16" t="s">
        <v>7</v>
      </c>
      <c r="D83" s="16" t="s">
        <v>264</v>
      </c>
      <c r="E83" s="16" t="s">
        <v>1175</v>
      </c>
      <c r="F83" s="15" t="s">
        <v>12</v>
      </c>
      <c r="G83" s="136" t="s">
        <v>1087</v>
      </c>
    </row>
    <row r="84" spans="1:7" s="15" customFormat="1" ht="15" customHeight="1" x14ac:dyDescent="0.2">
      <c r="A84" s="15" t="s">
        <v>452</v>
      </c>
      <c r="B84" s="16">
        <v>60</v>
      </c>
      <c r="C84" s="16" t="s">
        <v>7</v>
      </c>
      <c r="D84" s="16" t="s">
        <v>266</v>
      </c>
      <c r="E84" s="16" t="s">
        <v>1115</v>
      </c>
      <c r="F84" s="15" t="s">
        <v>12</v>
      </c>
      <c r="G84" s="136" t="s">
        <v>1087</v>
      </c>
    </row>
    <row r="85" spans="1:7" s="15" customFormat="1" ht="15" customHeight="1" x14ac:dyDescent="0.2">
      <c r="A85" s="15" t="s">
        <v>452</v>
      </c>
      <c r="B85" s="16">
        <v>61</v>
      </c>
      <c r="C85" s="16" t="s">
        <v>7</v>
      </c>
      <c r="D85" s="16" t="s">
        <v>268</v>
      </c>
      <c r="E85" s="16" t="s">
        <v>1175</v>
      </c>
      <c r="F85" s="15" t="s">
        <v>12</v>
      </c>
      <c r="G85" s="136" t="s">
        <v>1087</v>
      </c>
    </row>
    <row r="86" spans="1:7" s="15" customFormat="1" ht="15" customHeight="1" x14ac:dyDescent="0.2">
      <c r="A86" s="15" t="s">
        <v>452</v>
      </c>
      <c r="B86" s="16">
        <v>61</v>
      </c>
      <c r="C86" s="16" t="s">
        <v>7</v>
      </c>
      <c r="D86" s="16" t="s">
        <v>270</v>
      </c>
      <c r="E86" s="16" t="s">
        <v>1175</v>
      </c>
      <c r="F86" s="15" t="s">
        <v>12</v>
      </c>
      <c r="G86" s="136" t="s">
        <v>1087</v>
      </c>
    </row>
    <row r="87" spans="1:7" s="15" customFormat="1" ht="15" customHeight="1" x14ac:dyDescent="0.2">
      <c r="A87" s="15" t="s">
        <v>452</v>
      </c>
      <c r="B87" s="16">
        <v>62</v>
      </c>
      <c r="C87" s="16" t="s">
        <v>7</v>
      </c>
      <c r="D87" s="16" t="s">
        <v>272</v>
      </c>
      <c r="E87" s="16" t="s">
        <v>1175</v>
      </c>
      <c r="F87" s="15" t="s">
        <v>12</v>
      </c>
      <c r="G87" s="136" t="s">
        <v>1087</v>
      </c>
    </row>
    <row r="88" spans="1:7" s="15" customFormat="1" ht="15" customHeight="1" x14ac:dyDescent="0.2">
      <c r="A88" s="15" t="s">
        <v>452</v>
      </c>
      <c r="B88" s="16">
        <v>62</v>
      </c>
      <c r="C88" s="16" t="s">
        <v>9</v>
      </c>
      <c r="D88" s="16" t="s">
        <v>271</v>
      </c>
      <c r="E88" s="16" t="s">
        <v>1175</v>
      </c>
      <c r="F88" s="15" t="s">
        <v>12</v>
      </c>
      <c r="G88" s="136" t="s">
        <v>1087</v>
      </c>
    </row>
    <row r="89" spans="1:7" s="15" customFormat="1" ht="15" customHeight="1" x14ac:dyDescent="0.2">
      <c r="A89" s="15" t="s">
        <v>452</v>
      </c>
      <c r="B89" s="16">
        <v>64</v>
      </c>
      <c r="C89" s="16" t="s">
        <v>7</v>
      </c>
      <c r="D89" s="16" t="s">
        <v>280</v>
      </c>
      <c r="E89" s="16" t="s">
        <v>1175</v>
      </c>
      <c r="F89" s="15" t="s">
        <v>12</v>
      </c>
      <c r="G89" s="136" t="s">
        <v>1087</v>
      </c>
    </row>
    <row r="90" spans="1:7" s="15" customFormat="1" ht="15" customHeight="1" x14ac:dyDescent="0.2">
      <c r="A90" s="15" t="s">
        <v>452</v>
      </c>
      <c r="B90" s="16">
        <v>65</v>
      </c>
      <c r="C90" s="16" t="s">
        <v>7</v>
      </c>
      <c r="D90" s="16" t="s">
        <v>286</v>
      </c>
      <c r="E90" s="16" t="s">
        <v>1175</v>
      </c>
      <c r="F90" s="15" t="s">
        <v>12</v>
      </c>
      <c r="G90" s="136" t="s">
        <v>1087</v>
      </c>
    </row>
    <row r="91" spans="1:7" s="15" customFormat="1" ht="15" customHeight="1" x14ac:dyDescent="0.2">
      <c r="A91" s="15" t="s">
        <v>452</v>
      </c>
      <c r="B91" s="16">
        <v>65</v>
      </c>
      <c r="C91" s="16" t="s">
        <v>13</v>
      </c>
      <c r="D91" s="16" t="s">
        <v>287</v>
      </c>
      <c r="E91" s="16" t="s">
        <v>1175</v>
      </c>
      <c r="F91" s="15" t="s">
        <v>12</v>
      </c>
      <c r="G91" s="136" t="s">
        <v>1087</v>
      </c>
    </row>
    <row r="92" spans="1:7" s="15" customFormat="1" ht="15" customHeight="1" x14ac:dyDescent="0.2">
      <c r="A92" s="15" t="s">
        <v>452</v>
      </c>
      <c r="B92" s="16">
        <v>65</v>
      </c>
      <c r="C92" s="16" t="s">
        <v>9</v>
      </c>
      <c r="D92" s="16" t="s">
        <v>283</v>
      </c>
      <c r="E92" s="16" t="s">
        <v>1175</v>
      </c>
      <c r="F92" s="15" t="s">
        <v>12</v>
      </c>
      <c r="G92" s="136" t="s">
        <v>1087</v>
      </c>
    </row>
    <row r="93" spans="1:7" s="15" customFormat="1" ht="15" customHeight="1" x14ac:dyDescent="0.2">
      <c r="A93" s="15" t="s">
        <v>452</v>
      </c>
      <c r="B93" s="16">
        <v>66</v>
      </c>
      <c r="C93" s="16" t="s">
        <v>7</v>
      </c>
      <c r="D93" s="16" t="s">
        <v>289</v>
      </c>
      <c r="E93" s="16" t="s">
        <v>1175</v>
      </c>
      <c r="F93" s="15" t="s">
        <v>12</v>
      </c>
      <c r="G93" s="136" t="s">
        <v>797</v>
      </c>
    </row>
    <row r="94" spans="1:7" s="15" customFormat="1" ht="15" customHeight="1" x14ac:dyDescent="0.2">
      <c r="A94" s="15" t="s">
        <v>452</v>
      </c>
      <c r="B94" s="16">
        <v>67</v>
      </c>
      <c r="C94" s="16" t="s">
        <v>7</v>
      </c>
      <c r="D94" s="16" t="s">
        <v>294</v>
      </c>
      <c r="E94" s="16" t="s">
        <v>1175</v>
      </c>
      <c r="F94" s="15" t="s">
        <v>12</v>
      </c>
      <c r="G94" s="136" t="s">
        <v>1087</v>
      </c>
    </row>
    <row r="95" spans="1:7" s="15" customFormat="1" ht="15" customHeight="1" x14ac:dyDescent="0.2">
      <c r="A95" s="15" t="s">
        <v>452</v>
      </c>
      <c r="B95" s="16">
        <v>67</v>
      </c>
      <c r="C95" s="16" t="s">
        <v>9</v>
      </c>
      <c r="D95" s="16" t="s">
        <v>291</v>
      </c>
      <c r="E95" s="16" t="s">
        <v>1175</v>
      </c>
      <c r="F95" s="15" t="s">
        <v>12</v>
      </c>
      <c r="G95" s="136" t="s">
        <v>1087</v>
      </c>
    </row>
    <row r="96" spans="1:7" s="15" customFormat="1" ht="15" customHeight="1" x14ac:dyDescent="0.2">
      <c r="A96" s="15" t="s">
        <v>452</v>
      </c>
      <c r="B96" s="16">
        <v>67</v>
      </c>
      <c r="C96" s="16" t="s">
        <v>9</v>
      </c>
      <c r="D96" s="16" t="s">
        <v>290</v>
      </c>
      <c r="E96" s="16" t="s">
        <v>1175</v>
      </c>
      <c r="F96" s="15" t="s">
        <v>12</v>
      </c>
      <c r="G96" s="136" t="s">
        <v>1087</v>
      </c>
    </row>
    <row r="97" spans="1:7" s="15" customFormat="1" ht="15" customHeight="1" x14ac:dyDescent="0.2">
      <c r="A97" s="15" t="s">
        <v>452</v>
      </c>
      <c r="B97" s="16">
        <v>68</v>
      </c>
      <c r="C97" s="16" t="s">
        <v>7</v>
      </c>
      <c r="D97" s="16" t="s">
        <v>301</v>
      </c>
      <c r="E97" s="16" t="s">
        <v>1175</v>
      </c>
      <c r="F97" s="15" t="s">
        <v>12</v>
      </c>
      <c r="G97" s="136" t="s">
        <v>1087</v>
      </c>
    </row>
    <row r="98" spans="1:7" s="15" customFormat="1" ht="15" customHeight="1" x14ac:dyDescent="0.2">
      <c r="A98" s="15" t="s">
        <v>452</v>
      </c>
      <c r="B98" s="16">
        <v>69</v>
      </c>
      <c r="C98" s="16" t="s">
        <v>7</v>
      </c>
      <c r="D98" s="16" t="s">
        <v>309</v>
      </c>
      <c r="E98" s="16" t="s">
        <v>1175</v>
      </c>
      <c r="F98" s="15" t="s">
        <v>12</v>
      </c>
      <c r="G98" s="136" t="s">
        <v>1087</v>
      </c>
    </row>
    <row r="99" spans="1:7" s="15" customFormat="1" ht="15" customHeight="1" x14ac:dyDescent="0.2">
      <c r="A99" s="15" t="s">
        <v>452</v>
      </c>
      <c r="B99" s="16">
        <v>69</v>
      </c>
      <c r="C99" s="16" t="s">
        <v>7</v>
      </c>
      <c r="D99" s="16" t="s">
        <v>307</v>
      </c>
      <c r="E99" s="16" t="s">
        <v>1175</v>
      </c>
      <c r="F99" s="15" t="s">
        <v>12</v>
      </c>
      <c r="G99" s="136" t="s">
        <v>1087</v>
      </c>
    </row>
    <row r="100" spans="1:7" s="15" customFormat="1" ht="15" customHeight="1" x14ac:dyDescent="0.2">
      <c r="A100" s="15" t="s">
        <v>452</v>
      </c>
      <c r="B100" s="16">
        <v>70</v>
      </c>
      <c r="C100" s="16" t="s">
        <v>9</v>
      </c>
      <c r="D100" s="16" t="s">
        <v>310</v>
      </c>
      <c r="E100" s="16" t="s">
        <v>1115</v>
      </c>
      <c r="F100" s="15" t="s">
        <v>12</v>
      </c>
      <c r="G100" s="136" t="s">
        <v>815</v>
      </c>
    </row>
    <row r="101" spans="1:7" s="15" customFormat="1" ht="15" customHeight="1" x14ac:dyDescent="0.2">
      <c r="A101" s="15" t="s">
        <v>452</v>
      </c>
      <c r="B101" s="16">
        <v>71</v>
      </c>
      <c r="C101" s="16" t="s">
        <v>7</v>
      </c>
      <c r="D101" s="16" t="s">
        <v>317</v>
      </c>
      <c r="E101" s="16" t="s">
        <v>1175</v>
      </c>
      <c r="F101" s="15" t="s">
        <v>12</v>
      </c>
      <c r="G101" s="136" t="s">
        <v>1087</v>
      </c>
    </row>
    <row r="102" spans="1:7" s="15" customFormat="1" ht="15" customHeight="1" x14ac:dyDescent="0.2">
      <c r="A102" s="15" t="s">
        <v>452</v>
      </c>
      <c r="B102" s="16">
        <v>71</v>
      </c>
      <c r="C102" s="16" t="s">
        <v>9</v>
      </c>
      <c r="D102" s="16" t="s">
        <v>312</v>
      </c>
      <c r="E102" s="16" t="s">
        <v>1175</v>
      </c>
      <c r="F102" s="15" t="s">
        <v>12</v>
      </c>
      <c r="G102" s="136" t="s">
        <v>1087</v>
      </c>
    </row>
    <row r="103" spans="1:7" s="15" customFormat="1" ht="15" customHeight="1" x14ac:dyDescent="0.2">
      <c r="A103" s="15" t="s">
        <v>452</v>
      </c>
      <c r="B103" s="16">
        <v>72</v>
      </c>
      <c r="C103" s="16" t="s">
        <v>9</v>
      </c>
      <c r="D103" s="16" t="s">
        <v>319</v>
      </c>
      <c r="E103" s="16" t="s">
        <v>1175</v>
      </c>
      <c r="F103" s="15" t="s">
        <v>12</v>
      </c>
      <c r="G103" s="136" t="s">
        <v>825</v>
      </c>
    </row>
    <row r="104" spans="1:7" s="15" customFormat="1" ht="15" customHeight="1" x14ac:dyDescent="0.2">
      <c r="A104" s="15" t="s">
        <v>452</v>
      </c>
      <c r="B104" s="16">
        <v>72</v>
      </c>
      <c r="C104" s="16" t="s">
        <v>9</v>
      </c>
      <c r="D104" s="16" t="s">
        <v>320</v>
      </c>
      <c r="E104" s="16" t="s">
        <v>1115</v>
      </c>
      <c r="F104" s="15" t="s">
        <v>12</v>
      </c>
      <c r="G104" s="136" t="s">
        <v>1087</v>
      </c>
    </row>
    <row r="105" spans="1:7" s="15" customFormat="1" ht="15" customHeight="1" x14ac:dyDescent="0.2">
      <c r="A105" s="15" t="s">
        <v>452</v>
      </c>
      <c r="B105" s="16">
        <v>74</v>
      </c>
      <c r="C105" s="16" t="s">
        <v>9</v>
      </c>
      <c r="D105" s="16" t="s">
        <v>328</v>
      </c>
      <c r="E105" s="16" t="s">
        <v>1175</v>
      </c>
      <c r="F105" s="15" t="s">
        <v>12</v>
      </c>
      <c r="G105" s="136" t="s">
        <v>1087</v>
      </c>
    </row>
    <row r="106" spans="1:7" s="15" customFormat="1" ht="15" customHeight="1" x14ac:dyDescent="0.2">
      <c r="A106" s="15" t="s">
        <v>452</v>
      </c>
      <c r="B106" s="16">
        <v>75</v>
      </c>
      <c r="C106" s="16" t="s">
        <v>7</v>
      </c>
      <c r="D106" s="16" t="s">
        <v>331</v>
      </c>
      <c r="E106" s="16" t="s">
        <v>1115</v>
      </c>
      <c r="F106" s="15" t="s">
        <v>12</v>
      </c>
      <c r="G106" s="136" t="s">
        <v>1087</v>
      </c>
    </row>
    <row r="107" spans="1:7" s="15" customFormat="1" ht="15" customHeight="1" x14ac:dyDescent="0.2">
      <c r="A107" s="15" t="s">
        <v>452</v>
      </c>
      <c r="B107" s="16">
        <v>76</v>
      </c>
      <c r="C107" s="16" t="s">
        <v>7</v>
      </c>
      <c r="D107" s="16" t="s">
        <v>333</v>
      </c>
      <c r="E107" s="16" t="s">
        <v>1175</v>
      </c>
      <c r="F107" s="15" t="s">
        <v>12</v>
      </c>
      <c r="G107" s="136" t="s">
        <v>1087</v>
      </c>
    </row>
    <row r="108" spans="1:7" s="15" customFormat="1" ht="15" customHeight="1" x14ac:dyDescent="0.2">
      <c r="A108" s="15" t="s">
        <v>452</v>
      </c>
      <c r="B108" s="16">
        <v>77</v>
      </c>
      <c r="C108" s="16" t="s">
        <v>7</v>
      </c>
      <c r="D108" s="16" t="s">
        <v>337</v>
      </c>
      <c r="E108" s="16" t="s">
        <v>1175</v>
      </c>
      <c r="F108" s="15" t="s">
        <v>12</v>
      </c>
      <c r="G108" s="136" t="s">
        <v>841</v>
      </c>
    </row>
    <row r="109" spans="1:7" s="15" customFormat="1" ht="15" customHeight="1" x14ac:dyDescent="0.2">
      <c r="A109" s="15" t="s">
        <v>452</v>
      </c>
      <c r="B109" s="16">
        <v>78</v>
      </c>
      <c r="C109" s="16" t="s">
        <v>9</v>
      </c>
      <c r="D109" s="16" t="s">
        <v>343</v>
      </c>
      <c r="E109" s="16" t="s">
        <v>1175</v>
      </c>
      <c r="F109" s="15" t="s">
        <v>12</v>
      </c>
      <c r="G109" s="136" t="s">
        <v>1087</v>
      </c>
    </row>
    <row r="110" spans="1:7" s="15" customFormat="1" ht="15" customHeight="1" x14ac:dyDescent="0.2">
      <c r="A110" s="15" t="s">
        <v>452</v>
      </c>
      <c r="B110" s="16">
        <v>79</v>
      </c>
      <c r="C110" s="16" t="s">
        <v>7</v>
      </c>
      <c r="D110" s="16" t="s">
        <v>351</v>
      </c>
      <c r="E110" s="16" t="s">
        <v>1175</v>
      </c>
      <c r="F110" s="15" t="s">
        <v>12</v>
      </c>
      <c r="G110" s="136" t="s">
        <v>1087</v>
      </c>
    </row>
    <row r="111" spans="1:7" s="15" customFormat="1" ht="15" customHeight="1" x14ac:dyDescent="0.2">
      <c r="A111" s="15" t="s">
        <v>452</v>
      </c>
      <c r="B111" s="16">
        <v>80</v>
      </c>
      <c r="C111" s="16" t="s">
        <v>7</v>
      </c>
      <c r="D111" s="16" t="s">
        <v>354</v>
      </c>
      <c r="E111" s="16" t="s">
        <v>1175</v>
      </c>
      <c r="F111" s="15" t="s">
        <v>12</v>
      </c>
      <c r="G111" s="136" t="s">
        <v>1087</v>
      </c>
    </row>
    <row r="112" spans="1:7" s="15" customFormat="1" ht="15" customHeight="1" x14ac:dyDescent="0.2">
      <c r="A112" s="15" t="s">
        <v>452</v>
      </c>
      <c r="B112" s="16">
        <v>80</v>
      </c>
      <c r="C112" s="16" t="s">
        <v>9</v>
      </c>
      <c r="D112" s="16" t="s">
        <v>353</v>
      </c>
      <c r="E112" s="16" t="s">
        <v>1115</v>
      </c>
      <c r="F112" s="15" t="s">
        <v>12</v>
      </c>
      <c r="G112" s="136" t="s">
        <v>1087</v>
      </c>
    </row>
    <row r="113" spans="1:7" s="15" customFormat="1" ht="15" customHeight="1" x14ac:dyDescent="0.2">
      <c r="A113" s="15" t="s">
        <v>452</v>
      </c>
      <c r="B113" s="16">
        <v>81</v>
      </c>
      <c r="C113" s="16" t="s">
        <v>7</v>
      </c>
      <c r="D113" s="16" t="s">
        <v>364</v>
      </c>
      <c r="E113" s="16" t="s">
        <v>1175</v>
      </c>
      <c r="F113" s="15" t="s">
        <v>12</v>
      </c>
      <c r="G113" s="136" t="s">
        <v>848</v>
      </c>
    </row>
    <row r="114" spans="1:7" s="15" customFormat="1" ht="15" customHeight="1" x14ac:dyDescent="0.2">
      <c r="A114" s="15" t="s">
        <v>452</v>
      </c>
      <c r="B114" s="16">
        <v>81</v>
      </c>
      <c r="C114" s="16" t="s">
        <v>9</v>
      </c>
      <c r="D114" s="16" t="s">
        <v>357</v>
      </c>
      <c r="E114" s="16" t="s">
        <v>1175</v>
      </c>
      <c r="F114" s="15" t="s">
        <v>12</v>
      </c>
      <c r="G114" s="136" t="s">
        <v>1087</v>
      </c>
    </row>
    <row r="115" spans="1:7" s="15" customFormat="1" ht="15" customHeight="1" x14ac:dyDescent="0.2">
      <c r="A115" s="15" t="s">
        <v>452</v>
      </c>
      <c r="B115" s="16">
        <v>82</v>
      </c>
      <c r="C115" s="16" t="s">
        <v>9</v>
      </c>
      <c r="D115" s="16" t="s">
        <v>365</v>
      </c>
      <c r="E115" s="16" t="s">
        <v>1115</v>
      </c>
      <c r="F115" s="15" t="s">
        <v>12</v>
      </c>
      <c r="G115" s="136" t="s">
        <v>1087</v>
      </c>
    </row>
    <row r="116" spans="1:7" s="15" customFormat="1" ht="15" customHeight="1" x14ac:dyDescent="0.2">
      <c r="A116" s="15" t="s">
        <v>452</v>
      </c>
      <c r="B116" s="16">
        <v>85</v>
      </c>
      <c r="C116" s="16" t="s">
        <v>7</v>
      </c>
      <c r="D116" s="16" t="s">
        <v>374</v>
      </c>
      <c r="E116" s="16" t="s">
        <v>1175</v>
      </c>
      <c r="F116" s="15" t="s">
        <v>12</v>
      </c>
      <c r="G116" s="136" t="s">
        <v>1087</v>
      </c>
    </row>
    <row r="117" spans="1:7" s="15" customFormat="1" ht="15" customHeight="1" x14ac:dyDescent="0.2">
      <c r="A117" s="15" t="s">
        <v>452</v>
      </c>
      <c r="B117" s="16">
        <v>87</v>
      </c>
      <c r="C117" s="16" t="s">
        <v>7</v>
      </c>
      <c r="D117" s="16" t="s">
        <v>378</v>
      </c>
      <c r="E117" s="16" t="s">
        <v>1175</v>
      </c>
      <c r="F117" s="15" t="s">
        <v>12</v>
      </c>
      <c r="G117" s="136" t="s">
        <v>1087</v>
      </c>
    </row>
    <row r="118" spans="1:7" s="15" customFormat="1" ht="15" customHeight="1" x14ac:dyDescent="0.2">
      <c r="A118" s="15" t="s">
        <v>452</v>
      </c>
      <c r="B118" s="16">
        <v>88</v>
      </c>
      <c r="C118" s="16" t="s">
        <v>9</v>
      </c>
      <c r="D118" s="16" t="s">
        <v>382</v>
      </c>
      <c r="E118" s="16" t="s">
        <v>1175</v>
      </c>
      <c r="F118" s="15" t="s">
        <v>12</v>
      </c>
      <c r="G118" s="136" t="s">
        <v>856</v>
      </c>
    </row>
    <row r="119" spans="1:7" s="15" customFormat="1" ht="15" customHeight="1" x14ac:dyDescent="0.2">
      <c r="A119" s="15" t="s">
        <v>452</v>
      </c>
      <c r="B119" s="16">
        <v>91</v>
      </c>
      <c r="C119" s="16" t="s">
        <v>7</v>
      </c>
      <c r="D119" s="16" t="s">
        <v>392</v>
      </c>
      <c r="E119" s="16" t="s">
        <v>1175</v>
      </c>
      <c r="F119" s="15" t="s">
        <v>12</v>
      </c>
      <c r="G119" s="136" t="s">
        <v>1087</v>
      </c>
    </row>
    <row r="120" spans="1:7" s="15" customFormat="1" ht="15" customHeight="1" x14ac:dyDescent="0.2">
      <c r="A120" s="15" t="s">
        <v>452</v>
      </c>
      <c r="B120" s="16">
        <v>93</v>
      </c>
      <c r="C120" s="16" t="s">
        <v>7</v>
      </c>
      <c r="D120" s="16" t="s">
        <v>399</v>
      </c>
      <c r="E120" s="16" t="s">
        <v>1175</v>
      </c>
      <c r="F120" s="15" t="s">
        <v>12</v>
      </c>
      <c r="G120" s="136" t="s">
        <v>1087</v>
      </c>
    </row>
    <row r="121" spans="1:7" s="15" customFormat="1" ht="15" customHeight="1" x14ac:dyDescent="0.2">
      <c r="A121" s="15" t="s">
        <v>452</v>
      </c>
      <c r="B121" s="16">
        <v>93</v>
      </c>
      <c r="C121" s="16" t="s">
        <v>13</v>
      </c>
      <c r="D121" s="16" t="s">
        <v>400</v>
      </c>
      <c r="E121" s="16" t="s">
        <v>1175</v>
      </c>
      <c r="F121" s="15" t="s">
        <v>12</v>
      </c>
      <c r="G121" s="136" t="s">
        <v>1087</v>
      </c>
    </row>
    <row r="122" spans="1:7" s="15" customFormat="1" ht="15" customHeight="1" x14ac:dyDescent="0.2">
      <c r="A122" s="15" t="s">
        <v>452</v>
      </c>
      <c r="B122" s="16">
        <v>94</v>
      </c>
      <c r="C122" s="16" t="s">
        <v>9</v>
      </c>
      <c r="D122" s="16" t="s">
        <v>401</v>
      </c>
      <c r="E122" s="16" t="s">
        <v>1175</v>
      </c>
      <c r="F122" s="15" t="s">
        <v>12</v>
      </c>
      <c r="G122" s="136" t="s">
        <v>1087</v>
      </c>
    </row>
    <row r="123" spans="1:7" s="15" customFormat="1" ht="15" customHeight="1" x14ac:dyDescent="0.2">
      <c r="A123" s="15" t="s">
        <v>452</v>
      </c>
      <c r="B123" s="16">
        <v>98</v>
      </c>
      <c r="C123" s="16" t="s">
        <v>9</v>
      </c>
      <c r="D123" s="16" t="s">
        <v>412</v>
      </c>
      <c r="E123" s="16" t="s">
        <v>1175</v>
      </c>
      <c r="F123" s="15" t="s">
        <v>12</v>
      </c>
      <c r="G123" s="136" t="s">
        <v>1087</v>
      </c>
    </row>
    <row r="124" spans="1:7" s="15" customFormat="1" ht="15" customHeight="1" x14ac:dyDescent="0.2">
      <c r="A124" s="15" t="s">
        <v>452</v>
      </c>
      <c r="B124" s="16">
        <v>98</v>
      </c>
      <c r="C124" s="16" t="s">
        <v>9</v>
      </c>
      <c r="D124" s="16" t="s">
        <v>413</v>
      </c>
      <c r="E124" s="16" t="s">
        <v>1175</v>
      </c>
      <c r="F124" s="15" t="s">
        <v>12</v>
      </c>
      <c r="G124" s="136" t="s">
        <v>1087</v>
      </c>
    </row>
    <row r="125" spans="1:7" s="15" customFormat="1" ht="15" customHeight="1" x14ac:dyDescent="0.2">
      <c r="A125" s="15" t="s">
        <v>452</v>
      </c>
      <c r="B125" s="16">
        <v>99</v>
      </c>
      <c r="C125" s="16" t="s">
        <v>7</v>
      </c>
      <c r="D125" s="16" t="s">
        <v>418</v>
      </c>
      <c r="E125" s="16" t="s">
        <v>1175</v>
      </c>
      <c r="F125" s="15" t="s">
        <v>12</v>
      </c>
      <c r="G125" s="136" t="s">
        <v>1087</v>
      </c>
    </row>
    <row r="126" spans="1:7" s="15" customFormat="1" ht="15" customHeight="1" x14ac:dyDescent="0.2">
      <c r="A126" s="15" t="s">
        <v>452</v>
      </c>
      <c r="B126" s="16">
        <v>100</v>
      </c>
      <c r="C126" s="16" t="s">
        <v>9</v>
      </c>
      <c r="D126" s="16" t="s">
        <v>419</v>
      </c>
      <c r="E126" s="16" t="s">
        <v>1115</v>
      </c>
      <c r="F126" s="15" t="s">
        <v>12</v>
      </c>
      <c r="G126" s="136" t="s">
        <v>1087</v>
      </c>
    </row>
    <row r="127" spans="1:7" s="15" customFormat="1" ht="15" customHeight="1" x14ac:dyDescent="0.2">
      <c r="A127" s="15" t="s">
        <v>452</v>
      </c>
      <c r="B127" s="16">
        <v>101</v>
      </c>
      <c r="C127" s="16" t="s">
        <v>7</v>
      </c>
      <c r="D127" s="16" t="s">
        <v>424</v>
      </c>
      <c r="E127" s="16" t="s">
        <v>1175</v>
      </c>
      <c r="F127" s="15" t="s">
        <v>12</v>
      </c>
      <c r="G127" s="136" t="s">
        <v>871</v>
      </c>
    </row>
    <row r="128" spans="1:7" s="15" customFormat="1" ht="15" customHeight="1" x14ac:dyDescent="0.2">
      <c r="A128" s="15" t="s">
        <v>452</v>
      </c>
      <c r="B128" s="16">
        <v>103</v>
      </c>
      <c r="C128" s="16" t="s">
        <v>7</v>
      </c>
      <c r="D128" s="16" t="s">
        <v>430</v>
      </c>
      <c r="E128" s="16" t="s">
        <v>1175</v>
      </c>
      <c r="F128" s="15" t="s">
        <v>12</v>
      </c>
      <c r="G128" s="136" t="s">
        <v>1087</v>
      </c>
    </row>
    <row r="129" spans="1:7" s="15" customFormat="1" ht="15" customHeight="1" x14ac:dyDescent="0.2">
      <c r="A129" s="15" t="s">
        <v>452</v>
      </c>
      <c r="B129" s="16">
        <v>103</v>
      </c>
      <c r="C129" s="16" t="s">
        <v>9</v>
      </c>
      <c r="D129" s="16" t="s">
        <v>429</v>
      </c>
      <c r="E129" s="16" t="s">
        <v>1115</v>
      </c>
      <c r="F129" s="15" t="s">
        <v>12</v>
      </c>
      <c r="G129" s="136" t="s">
        <v>1087</v>
      </c>
    </row>
    <row r="130" spans="1:7" s="15" customFormat="1" ht="15" customHeight="1" x14ac:dyDescent="0.2">
      <c r="A130" s="15" t="s">
        <v>452</v>
      </c>
      <c r="B130" s="16">
        <v>106</v>
      </c>
      <c r="C130" s="16" t="s">
        <v>7</v>
      </c>
      <c r="D130" s="16" t="s">
        <v>437</v>
      </c>
      <c r="E130" s="16" t="s">
        <v>1175</v>
      </c>
      <c r="F130" s="15" t="s">
        <v>12</v>
      </c>
      <c r="G130" s="136" t="s">
        <v>1087</v>
      </c>
    </row>
    <row r="131" spans="1:7" s="15" customFormat="1" ht="15" customHeight="1" x14ac:dyDescent="0.2">
      <c r="A131" s="15" t="s">
        <v>452</v>
      </c>
      <c r="B131" s="16">
        <v>110</v>
      </c>
      <c r="C131" s="16" t="s">
        <v>9</v>
      </c>
      <c r="D131" s="16" t="s">
        <v>448</v>
      </c>
      <c r="E131" s="16" t="s">
        <v>1175</v>
      </c>
      <c r="F131" s="15" t="s">
        <v>12</v>
      </c>
      <c r="G131" s="136" t="s">
        <v>1087</v>
      </c>
    </row>
    <row r="132" spans="1:7" s="15" customFormat="1" ht="15" customHeight="1" x14ac:dyDescent="0.2">
      <c r="A132" s="15" t="s">
        <v>452</v>
      </c>
      <c r="B132" s="16">
        <v>110</v>
      </c>
      <c r="C132" s="16" t="s">
        <v>9</v>
      </c>
      <c r="D132" s="16" t="s">
        <v>447</v>
      </c>
      <c r="E132" s="16" t="s">
        <v>1175</v>
      </c>
      <c r="F132" s="15" t="s">
        <v>12</v>
      </c>
      <c r="G132" s="136" t="s">
        <v>1087</v>
      </c>
    </row>
    <row r="133" spans="1:7" s="15" customFormat="1" ht="15" customHeight="1" x14ac:dyDescent="0.2">
      <c r="A133" s="15" t="s">
        <v>452</v>
      </c>
      <c r="B133" s="16">
        <v>110</v>
      </c>
      <c r="C133" s="16" t="s">
        <v>9</v>
      </c>
      <c r="D133" s="16" t="s">
        <v>449</v>
      </c>
      <c r="E133" s="16" t="s">
        <v>1175</v>
      </c>
      <c r="F133" s="15" t="s">
        <v>12</v>
      </c>
      <c r="G133" s="136" t="s">
        <v>1087</v>
      </c>
    </row>
    <row r="134" spans="1:7" s="15" customFormat="1" ht="15" customHeight="1" x14ac:dyDescent="0.2">
      <c r="A134" s="15" t="s">
        <v>453</v>
      </c>
      <c r="B134" s="16">
        <v>1</v>
      </c>
      <c r="C134" s="16" t="s">
        <v>7</v>
      </c>
      <c r="D134" s="16" t="s">
        <v>455</v>
      </c>
      <c r="E134" s="16" t="s">
        <v>1175</v>
      </c>
      <c r="F134" s="15" t="s">
        <v>12</v>
      </c>
      <c r="G134" s="136" t="s">
        <v>895</v>
      </c>
    </row>
    <row r="135" spans="1:7" s="15" customFormat="1" ht="15" customHeight="1" x14ac:dyDescent="0.2">
      <c r="A135" s="15" t="s">
        <v>453</v>
      </c>
      <c r="B135" s="16">
        <v>2</v>
      </c>
      <c r="C135" s="16" t="s">
        <v>7</v>
      </c>
      <c r="D135" s="16" t="s">
        <v>468</v>
      </c>
      <c r="E135" s="16" t="s">
        <v>1175</v>
      </c>
      <c r="F135" s="15" t="s">
        <v>12</v>
      </c>
      <c r="G135" s="136" t="s">
        <v>1087</v>
      </c>
    </row>
    <row r="136" spans="1:7" s="15" customFormat="1" ht="15" customHeight="1" x14ac:dyDescent="0.2">
      <c r="A136" s="15" t="s">
        <v>453</v>
      </c>
      <c r="B136" s="16">
        <v>5</v>
      </c>
      <c r="C136" s="16" t="s">
        <v>9</v>
      </c>
      <c r="D136" s="16" t="s">
        <v>482</v>
      </c>
      <c r="E136" s="16" t="s">
        <v>1175</v>
      </c>
      <c r="F136" s="15" t="s">
        <v>616</v>
      </c>
      <c r="G136" s="136" t="s">
        <v>1087</v>
      </c>
    </row>
    <row r="137" spans="1:7" s="15" customFormat="1" ht="15" customHeight="1" x14ac:dyDescent="0.2">
      <c r="A137" s="15" t="s">
        <v>453</v>
      </c>
      <c r="B137" s="16">
        <v>6</v>
      </c>
      <c r="C137" s="16" t="s">
        <v>7</v>
      </c>
      <c r="D137" s="16" t="s">
        <v>486</v>
      </c>
      <c r="E137" s="16" t="s">
        <v>1175</v>
      </c>
      <c r="F137" s="15" t="s">
        <v>12</v>
      </c>
      <c r="G137" s="136" t="s">
        <v>1087</v>
      </c>
    </row>
    <row r="138" spans="1:7" s="15" customFormat="1" ht="15" customHeight="1" x14ac:dyDescent="0.2">
      <c r="A138" s="15" t="s">
        <v>453</v>
      </c>
      <c r="B138" s="16">
        <v>6</v>
      </c>
      <c r="C138" s="16" t="s">
        <v>7</v>
      </c>
      <c r="D138" s="16" t="s">
        <v>487</v>
      </c>
      <c r="E138" s="16" t="s">
        <v>1175</v>
      </c>
      <c r="F138" s="15" t="s">
        <v>12</v>
      </c>
      <c r="G138" s="136" t="s">
        <v>907</v>
      </c>
    </row>
    <row r="139" spans="1:7" s="15" customFormat="1" ht="15" customHeight="1" x14ac:dyDescent="0.2">
      <c r="A139" s="15" t="s">
        <v>453</v>
      </c>
      <c r="B139" s="16">
        <v>7</v>
      </c>
      <c r="C139" s="16" t="s">
        <v>7</v>
      </c>
      <c r="D139" s="16" t="s">
        <v>489</v>
      </c>
      <c r="E139" s="16" t="s">
        <v>1175</v>
      </c>
      <c r="F139" s="15" t="s">
        <v>12</v>
      </c>
      <c r="G139" s="136" t="s">
        <v>918</v>
      </c>
    </row>
    <row r="140" spans="1:7" s="15" customFormat="1" ht="15" customHeight="1" x14ac:dyDescent="0.2">
      <c r="A140" s="15" t="s">
        <v>453</v>
      </c>
      <c r="B140" s="16">
        <v>8</v>
      </c>
      <c r="C140" s="16" t="s">
        <v>7</v>
      </c>
      <c r="D140" s="16" t="s">
        <v>494</v>
      </c>
      <c r="E140" s="16" t="s">
        <v>1175</v>
      </c>
      <c r="F140" s="15" t="s">
        <v>12</v>
      </c>
      <c r="G140" s="136" t="s">
        <v>728</v>
      </c>
    </row>
    <row r="141" spans="1:7" s="15" customFormat="1" ht="15" customHeight="1" x14ac:dyDescent="0.2">
      <c r="A141" s="15" t="s">
        <v>453</v>
      </c>
      <c r="B141" s="16">
        <v>8</v>
      </c>
      <c r="C141" s="16" t="s">
        <v>9</v>
      </c>
      <c r="D141" s="16" t="s">
        <v>493</v>
      </c>
      <c r="E141" s="16" t="s">
        <v>1175</v>
      </c>
      <c r="F141" s="15" t="s">
        <v>12</v>
      </c>
      <c r="G141" s="136" t="s">
        <v>1087</v>
      </c>
    </row>
    <row r="142" spans="1:7" s="15" customFormat="1" ht="15" customHeight="1" x14ac:dyDescent="0.2">
      <c r="A142" s="15" t="s">
        <v>453</v>
      </c>
      <c r="B142" s="16">
        <v>9</v>
      </c>
      <c r="C142" s="16" t="s">
        <v>7</v>
      </c>
      <c r="D142" s="16" t="s">
        <v>499</v>
      </c>
      <c r="E142" s="16" t="s">
        <v>1175</v>
      </c>
      <c r="F142" s="15" t="s">
        <v>12</v>
      </c>
      <c r="G142" s="136" t="s">
        <v>1087</v>
      </c>
    </row>
    <row r="143" spans="1:7" s="15" customFormat="1" ht="15" customHeight="1" x14ac:dyDescent="0.2">
      <c r="A143" s="15" t="s">
        <v>453</v>
      </c>
      <c r="B143" s="16">
        <v>10</v>
      </c>
      <c r="C143" s="16" t="s">
        <v>9</v>
      </c>
      <c r="D143" s="16" t="s">
        <v>501</v>
      </c>
      <c r="E143" s="16" t="s">
        <v>1175</v>
      </c>
      <c r="F143" s="15" t="s">
        <v>12</v>
      </c>
      <c r="G143" s="136" t="s">
        <v>928</v>
      </c>
    </row>
    <row r="144" spans="1:7" s="15" customFormat="1" ht="15" customHeight="1" x14ac:dyDescent="0.2">
      <c r="A144" s="15" t="s">
        <v>453</v>
      </c>
      <c r="B144" s="16">
        <v>12</v>
      </c>
      <c r="C144" s="16" t="s">
        <v>7</v>
      </c>
      <c r="D144" s="16" t="s">
        <v>517</v>
      </c>
      <c r="E144" s="16" t="s">
        <v>1175</v>
      </c>
      <c r="F144" s="15" t="s">
        <v>12</v>
      </c>
      <c r="G144" s="136" t="s">
        <v>940</v>
      </c>
    </row>
    <row r="145" spans="1:7" s="15" customFormat="1" ht="15" customHeight="1" x14ac:dyDescent="0.2">
      <c r="A145" s="15" t="s">
        <v>453</v>
      </c>
      <c r="B145" s="16">
        <v>12</v>
      </c>
      <c r="C145" s="16" t="s">
        <v>7</v>
      </c>
      <c r="D145" s="16" t="s">
        <v>516</v>
      </c>
      <c r="E145" s="16" t="s">
        <v>1175</v>
      </c>
      <c r="F145" s="15" t="s">
        <v>12</v>
      </c>
      <c r="G145" s="136" t="s">
        <v>947</v>
      </c>
    </row>
    <row r="146" spans="1:7" s="15" customFormat="1" ht="15" customHeight="1" x14ac:dyDescent="0.2">
      <c r="A146" s="15" t="s">
        <v>453</v>
      </c>
      <c r="B146" s="16">
        <v>14</v>
      </c>
      <c r="C146" s="16" t="s">
        <v>7</v>
      </c>
      <c r="D146" s="16" t="s">
        <v>522</v>
      </c>
      <c r="E146" s="16" t="s">
        <v>1175</v>
      </c>
      <c r="F146" s="15" t="s">
        <v>12</v>
      </c>
      <c r="G146" s="136" t="s">
        <v>1087</v>
      </c>
    </row>
    <row r="147" spans="1:7" s="15" customFormat="1" ht="15" customHeight="1" x14ac:dyDescent="0.2">
      <c r="A147" s="15" t="s">
        <v>453</v>
      </c>
      <c r="B147" s="16">
        <v>15</v>
      </c>
      <c r="C147" s="16" t="s">
        <v>7</v>
      </c>
      <c r="D147" s="16" t="s">
        <v>527</v>
      </c>
      <c r="E147" s="16" t="s">
        <v>1175</v>
      </c>
      <c r="F147" s="15" t="s">
        <v>12</v>
      </c>
      <c r="G147" s="136" t="s">
        <v>715</v>
      </c>
    </row>
    <row r="148" spans="1:7" s="15" customFormat="1" ht="15" customHeight="1" x14ac:dyDescent="0.2">
      <c r="A148" s="15" t="s">
        <v>453</v>
      </c>
      <c r="B148" s="16">
        <v>15</v>
      </c>
      <c r="C148" s="16" t="s">
        <v>9</v>
      </c>
      <c r="D148" s="16" t="s">
        <v>526</v>
      </c>
      <c r="E148" s="16" t="s">
        <v>1175</v>
      </c>
      <c r="F148" s="15" t="s">
        <v>12</v>
      </c>
      <c r="G148" s="136" t="s">
        <v>1087</v>
      </c>
    </row>
    <row r="149" spans="1:7" s="15" customFormat="1" ht="15" customHeight="1" x14ac:dyDescent="0.2">
      <c r="A149" s="15" t="s">
        <v>453</v>
      </c>
      <c r="B149" s="16">
        <v>17</v>
      </c>
      <c r="C149" s="16" t="s">
        <v>7</v>
      </c>
      <c r="D149" s="16" t="s">
        <v>533</v>
      </c>
      <c r="E149" s="16" t="s">
        <v>1175</v>
      </c>
      <c r="F149" s="15" t="s">
        <v>12</v>
      </c>
      <c r="G149" s="136" t="s">
        <v>1087</v>
      </c>
    </row>
    <row r="150" spans="1:7" s="15" customFormat="1" ht="15" customHeight="1" x14ac:dyDescent="0.2">
      <c r="A150" s="15" t="s">
        <v>453</v>
      </c>
      <c r="B150" s="16">
        <v>17</v>
      </c>
      <c r="C150" s="16" t="s">
        <v>13</v>
      </c>
      <c r="D150" s="16" t="s">
        <v>534</v>
      </c>
      <c r="E150" s="16" t="s">
        <v>1175</v>
      </c>
      <c r="F150" s="15" t="s">
        <v>12</v>
      </c>
      <c r="G150" s="136" t="s">
        <v>1087</v>
      </c>
    </row>
    <row r="151" spans="1:7" s="15" customFormat="1" ht="15" customHeight="1" x14ac:dyDescent="0.2">
      <c r="A151" s="15" t="s">
        <v>453</v>
      </c>
      <c r="B151" s="16">
        <v>17</v>
      </c>
      <c r="C151" s="16" t="s">
        <v>9</v>
      </c>
      <c r="D151" s="16" t="s">
        <v>532</v>
      </c>
      <c r="E151" s="16" t="s">
        <v>1115</v>
      </c>
      <c r="F151" s="15" t="s">
        <v>12</v>
      </c>
      <c r="G151" s="136" t="s">
        <v>1087</v>
      </c>
    </row>
    <row r="152" spans="1:7" s="15" customFormat="1" ht="15" customHeight="1" x14ac:dyDescent="0.2">
      <c r="A152" s="15" t="s">
        <v>453</v>
      </c>
      <c r="B152" s="16">
        <v>18</v>
      </c>
      <c r="C152" s="16" t="s">
        <v>9</v>
      </c>
      <c r="D152" s="16" t="s">
        <v>535</v>
      </c>
      <c r="E152" s="16" t="s">
        <v>1175</v>
      </c>
      <c r="F152" s="15" t="s">
        <v>616</v>
      </c>
      <c r="G152" s="136" t="s">
        <v>984</v>
      </c>
    </row>
    <row r="153" spans="1:7" s="15" customFormat="1" ht="15" customHeight="1" x14ac:dyDescent="0.2">
      <c r="A153" s="15" t="s">
        <v>453</v>
      </c>
      <c r="B153" s="16">
        <v>18</v>
      </c>
      <c r="C153" s="16" t="s">
        <v>7</v>
      </c>
      <c r="D153" s="16" t="s">
        <v>539</v>
      </c>
      <c r="E153" s="16" t="s">
        <v>1175</v>
      </c>
      <c r="F153" s="15" t="s">
        <v>12</v>
      </c>
      <c r="G153" s="136" t="s">
        <v>965</v>
      </c>
    </row>
    <row r="154" spans="1:7" s="15" customFormat="1" ht="15" customHeight="1" x14ac:dyDescent="0.2">
      <c r="A154" s="15" t="s">
        <v>453</v>
      </c>
      <c r="B154" s="16">
        <v>18</v>
      </c>
      <c r="C154" s="16" t="s">
        <v>7</v>
      </c>
      <c r="D154" s="16" t="s">
        <v>537</v>
      </c>
      <c r="E154" s="16" t="s">
        <v>1175</v>
      </c>
      <c r="F154" s="15" t="s">
        <v>12</v>
      </c>
      <c r="G154" s="136" t="s">
        <v>1087</v>
      </c>
    </row>
    <row r="155" spans="1:7" s="15" customFormat="1" ht="15" customHeight="1" x14ac:dyDescent="0.2">
      <c r="A155" s="15" t="s">
        <v>453</v>
      </c>
      <c r="B155" s="16">
        <v>18</v>
      </c>
      <c r="C155" s="16" t="s">
        <v>7</v>
      </c>
      <c r="D155" s="16" t="s">
        <v>538</v>
      </c>
      <c r="E155" s="16" t="s">
        <v>1175</v>
      </c>
      <c r="F155" s="15" t="s">
        <v>12</v>
      </c>
      <c r="G155" s="136" t="s">
        <v>1087</v>
      </c>
    </row>
    <row r="156" spans="1:7" s="15" customFormat="1" ht="15" customHeight="1" x14ac:dyDescent="0.2">
      <c r="A156" s="15" t="s">
        <v>453</v>
      </c>
      <c r="B156" s="16">
        <v>19</v>
      </c>
      <c r="C156" s="16" t="s">
        <v>7</v>
      </c>
      <c r="D156" s="16" t="s">
        <v>542</v>
      </c>
      <c r="E156" s="16" t="s">
        <v>1175</v>
      </c>
      <c r="F156" s="15" t="s">
        <v>12</v>
      </c>
      <c r="G156" s="136" t="s">
        <v>1087</v>
      </c>
    </row>
    <row r="157" spans="1:7" s="15" customFormat="1" ht="15" customHeight="1" x14ac:dyDescent="0.2">
      <c r="A157" s="15" t="s">
        <v>453</v>
      </c>
      <c r="B157" s="16">
        <v>20</v>
      </c>
      <c r="C157" s="16" t="s">
        <v>13</v>
      </c>
      <c r="D157" s="16" t="s">
        <v>546</v>
      </c>
      <c r="E157" s="16" t="s">
        <v>1175</v>
      </c>
      <c r="F157" s="15" t="s">
        <v>12</v>
      </c>
      <c r="G157" s="136" t="s">
        <v>1087</v>
      </c>
    </row>
    <row r="158" spans="1:7" s="15" customFormat="1" ht="15" customHeight="1" x14ac:dyDescent="0.2">
      <c r="A158" s="15" t="s">
        <v>453</v>
      </c>
      <c r="B158" s="16">
        <v>21</v>
      </c>
      <c r="C158" s="16" t="s">
        <v>7</v>
      </c>
      <c r="D158" s="16" t="s">
        <v>549</v>
      </c>
      <c r="E158" s="16" t="s">
        <v>1175</v>
      </c>
      <c r="F158" s="15" t="s">
        <v>12</v>
      </c>
      <c r="G158" s="136" t="s">
        <v>1087</v>
      </c>
    </row>
    <row r="159" spans="1:7" s="15" customFormat="1" ht="15" customHeight="1" x14ac:dyDescent="0.2">
      <c r="A159" s="15" t="s">
        <v>453</v>
      </c>
      <c r="B159" s="16">
        <v>22</v>
      </c>
      <c r="C159" s="16" t="s">
        <v>7</v>
      </c>
      <c r="D159" s="16" t="s">
        <v>552</v>
      </c>
      <c r="E159" s="16" t="s">
        <v>1175</v>
      </c>
      <c r="F159" s="15" t="s">
        <v>12</v>
      </c>
      <c r="G159" s="136" t="s">
        <v>1087</v>
      </c>
    </row>
    <row r="160" spans="1:7" s="15" customFormat="1" ht="15" customHeight="1" x14ac:dyDescent="0.2">
      <c r="A160" s="15" t="s">
        <v>453</v>
      </c>
      <c r="B160" s="16">
        <v>22</v>
      </c>
      <c r="C160" s="16" t="s">
        <v>9</v>
      </c>
      <c r="D160" s="16" t="s">
        <v>550</v>
      </c>
      <c r="E160" s="16" t="s">
        <v>1175</v>
      </c>
      <c r="F160" s="15" t="s">
        <v>12</v>
      </c>
      <c r="G160" s="136" t="s">
        <v>1087</v>
      </c>
    </row>
    <row r="161" spans="1:9" s="15" customFormat="1" ht="15" customHeight="1" x14ac:dyDescent="0.2">
      <c r="A161" s="15" t="s">
        <v>453</v>
      </c>
      <c r="B161" s="16">
        <v>23</v>
      </c>
      <c r="C161" s="16" t="s">
        <v>9</v>
      </c>
      <c r="D161" s="16" t="s">
        <v>553</v>
      </c>
      <c r="E161" s="16" t="s">
        <v>1175</v>
      </c>
      <c r="F161" s="15" t="s">
        <v>12</v>
      </c>
      <c r="G161" s="136" t="s">
        <v>1001</v>
      </c>
    </row>
    <row r="162" spans="1:9" s="15" customFormat="1" ht="15" customHeight="1" x14ac:dyDescent="0.2">
      <c r="A162" s="15" t="s">
        <v>453</v>
      </c>
      <c r="B162" s="16">
        <v>23</v>
      </c>
      <c r="C162" s="16" t="s">
        <v>7</v>
      </c>
      <c r="D162" s="16" t="s">
        <v>555</v>
      </c>
      <c r="E162" s="16" t="s">
        <v>1115</v>
      </c>
      <c r="F162" s="15" t="s">
        <v>12</v>
      </c>
      <c r="G162" s="136" t="s">
        <v>1087</v>
      </c>
    </row>
    <row r="163" spans="1:9" s="15" customFormat="1" ht="15" customHeight="1" x14ac:dyDescent="0.2">
      <c r="A163" s="15" t="s">
        <v>453</v>
      </c>
      <c r="B163" s="16">
        <v>24</v>
      </c>
      <c r="C163" s="16" t="s">
        <v>7</v>
      </c>
      <c r="D163" s="16" t="s">
        <v>558</v>
      </c>
      <c r="E163" s="16" t="s">
        <v>1175</v>
      </c>
      <c r="F163" s="15" t="s">
        <v>12</v>
      </c>
      <c r="G163" s="136" t="s">
        <v>1087</v>
      </c>
    </row>
    <row r="164" spans="1:9" s="15" customFormat="1" ht="15" customHeight="1" x14ac:dyDescent="0.2">
      <c r="A164" s="15" t="s">
        <v>453</v>
      </c>
      <c r="B164" s="16">
        <v>25</v>
      </c>
      <c r="C164" s="16" t="s">
        <v>7</v>
      </c>
      <c r="D164" s="16" t="s">
        <v>561</v>
      </c>
      <c r="E164" s="16" t="s">
        <v>1175</v>
      </c>
      <c r="F164" s="15" t="s">
        <v>12</v>
      </c>
      <c r="G164" s="136" t="s">
        <v>1087</v>
      </c>
    </row>
    <row r="165" spans="1:9" s="15" customFormat="1" ht="15" customHeight="1" x14ac:dyDescent="0.2">
      <c r="A165" s="15" t="s">
        <v>453</v>
      </c>
      <c r="B165" s="16">
        <v>26</v>
      </c>
      <c r="C165" s="16" t="s">
        <v>9</v>
      </c>
      <c r="D165" s="16" t="s">
        <v>564</v>
      </c>
      <c r="E165" s="16" t="s">
        <v>1175</v>
      </c>
      <c r="F165" s="15" t="s">
        <v>12</v>
      </c>
      <c r="G165" s="136" t="s">
        <v>1087</v>
      </c>
    </row>
    <row r="166" spans="1:9" s="15" customFormat="1" ht="15" customHeight="1" x14ac:dyDescent="0.2">
      <c r="A166" s="15" t="s">
        <v>453</v>
      </c>
      <c r="B166" s="16">
        <v>28</v>
      </c>
      <c r="C166" s="16" t="s">
        <v>7</v>
      </c>
      <c r="D166" s="16" t="s">
        <v>571</v>
      </c>
      <c r="E166" s="16" t="s">
        <v>1175</v>
      </c>
      <c r="F166" s="15" t="s">
        <v>12</v>
      </c>
      <c r="G166" s="136" t="s">
        <v>1013</v>
      </c>
    </row>
    <row r="167" spans="1:9" s="15" customFormat="1" ht="15" customHeight="1" x14ac:dyDescent="0.2">
      <c r="A167" s="15" t="s">
        <v>453</v>
      </c>
      <c r="B167" s="16">
        <v>28</v>
      </c>
      <c r="C167" s="16" t="s">
        <v>7</v>
      </c>
      <c r="D167" s="16" t="s">
        <v>572</v>
      </c>
      <c r="E167" s="16" t="s">
        <v>1175</v>
      </c>
      <c r="F167" s="15" t="s">
        <v>12</v>
      </c>
      <c r="G167" s="136" t="s">
        <v>1087</v>
      </c>
    </row>
    <row r="168" spans="1:9" s="15" customFormat="1" ht="15" customHeight="1" x14ac:dyDescent="0.2">
      <c r="A168" s="15" t="s">
        <v>453</v>
      </c>
      <c r="B168" s="16">
        <v>28</v>
      </c>
      <c r="C168" s="16" t="s">
        <v>13</v>
      </c>
      <c r="D168" s="16" t="s">
        <v>573</v>
      </c>
      <c r="E168" s="16" t="s">
        <v>1175</v>
      </c>
      <c r="F168" s="15" t="s">
        <v>12</v>
      </c>
      <c r="G168" s="136" t="s">
        <v>1025</v>
      </c>
    </row>
    <row r="169" spans="1:9" s="15" customFormat="1" ht="15" customHeight="1" x14ac:dyDescent="0.2">
      <c r="A169" s="15" t="s">
        <v>453</v>
      </c>
      <c r="B169" s="16">
        <v>28</v>
      </c>
      <c r="C169" s="16" t="s">
        <v>9</v>
      </c>
      <c r="D169" s="16" t="s">
        <v>569</v>
      </c>
      <c r="E169" s="16" t="s">
        <v>1115</v>
      </c>
      <c r="F169" s="15" t="s">
        <v>12</v>
      </c>
      <c r="G169" s="136" t="s">
        <v>1087</v>
      </c>
    </row>
    <row r="170" spans="1:9" x14ac:dyDescent="0.2">
      <c r="A170" s="15" t="s">
        <v>453</v>
      </c>
      <c r="B170" s="16">
        <v>29</v>
      </c>
      <c r="C170" s="16" t="s">
        <v>9</v>
      </c>
      <c r="D170" s="16" t="s">
        <v>574</v>
      </c>
      <c r="E170" s="16" t="s">
        <v>1175</v>
      </c>
      <c r="F170" s="15" t="s">
        <v>616</v>
      </c>
      <c r="G170" s="136" t="s">
        <v>1031</v>
      </c>
      <c r="H170" s="15"/>
      <c r="I170" s="15"/>
    </row>
    <row r="171" spans="1:9" x14ac:dyDescent="0.2">
      <c r="A171" s="15" t="s">
        <v>453</v>
      </c>
      <c r="B171" s="16">
        <v>29</v>
      </c>
      <c r="C171" s="16" t="s">
        <v>7</v>
      </c>
      <c r="D171" s="16" t="s">
        <v>576</v>
      </c>
      <c r="E171" s="16" t="s">
        <v>1175</v>
      </c>
      <c r="F171" s="15" t="s">
        <v>12</v>
      </c>
      <c r="G171" s="136" t="s">
        <v>1087</v>
      </c>
      <c r="H171" s="15"/>
      <c r="I171" s="15"/>
    </row>
    <row r="172" spans="1:9" x14ac:dyDescent="0.2">
      <c r="A172" s="15" t="s">
        <v>453</v>
      </c>
      <c r="B172" s="16">
        <v>30</v>
      </c>
      <c r="C172" s="16" t="s">
        <v>13</v>
      </c>
      <c r="D172" s="16" t="s">
        <v>583</v>
      </c>
      <c r="E172" s="16" t="s">
        <v>1175</v>
      </c>
      <c r="F172" s="15" t="s">
        <v>616</v>
      </c>
      <c r="G172" s="136" t="s">
        <v>1040</v>
      </c>
      <c r="H172" s="15"/>
      <c r="I172" s="15"/>
    </row>
    <row r="173" spans="1:9" x14ac:dyDescent="0.2">
      <c r="A173" s="15" t="s">
        <v>453</v>
      </c>
      <c r="B173" s="16">
        <v>30</v>
      </c>
      <c r="C173" s="16" t="s">
        <v>9</v>
      </c>
      <c r="D173" s="16" t="s">
        <v>581</v>
      </c>
      <c r="E173" s="16" t="s">
        <v>1175</v>
      </c>
      <c r="F173" s="15" t="s">
        <v>12</v>
      </c>
      <c r="G173" s="136" t="s">
        <v>787</v>
      </c>
      <c r="H173" s="15"/>
      <c r="I173" s="15"/>
    </row>
    <row r="174" spans="1:9" x14ac:dyDescent="0.2">
      <c r="A174" s="15" t="s">
        <v>453</v>
      </c>
      <c r="B174" s="16">
        <v>31</v>
      </c>
      <c r="C174" s="16" t="s">
        <v>7</v>
      </c>
      <c r="D174" s="16" t="s">
        <v>589</v>
      </c>
      <c r="E174" s="16" t="s">
        <v>1175</v>
      </c>
      <c r="F174" s="15" t="s">
        <v>12</v>
      </c>
      <c r="G174" s="136" t="s">
        <v>1087</v>
      </c>
      <c r="H174" s="15"/>
      <c r="I174" s="15"/>
    </row>
    <row r="175" spans="1:9" x14ac:dyDescent="0.2">
      <c r="A175" s="15" t="s">
        <v>453</v>
      </c>
      <c r="B175" s="16">
        <v>31</v>
      </c>
      <c r="C175" s="16" t="s">
        <v>7</v>
      </c>
      <c r="D175" s="16" t="s">
        <v>586</v>
      </c>
      <c r="E175" s="16" t="s">
        <v>1175</v>
      </c>
      <c r="F175" s="15" t="s">
        <v>12</v>
      </c>
      <c r="G175" s="136" t="s">
        <v>1087</v>
      </c>
      <c r="H175" s="15"/>
      <c r="I175" s="15"/>
    </row>
    <row r="176" spans="1:9" x14ac:dyDescent="0.2">
      <c r="A176" s="15" t="s">
        <v>453</v>
      </c>
      <c r="B176" s="16">
        <v>31</v>
      </c>
      <c r="C176" s="16" t="s">
        <v>9</v>
      </c>
      <c r="D176" s="16" t="s">
        <v>585</v>
      </c>
      <c r="E176" s="16" t="s">
        <v>1175</v>
      </c>
      <c r="F176" s="15" t="s">
        <v>12</v>
      </c>
      <c r="G176" s="136" t="s">
        <v>1087</v>
      </c>
      <c r="H176" s="15"/>
      <c r="I176" s="15"/>
    </row>
    <row r="177" spans="1:9" x14ac:dyDescent="0.2">
      <c r="A177" s="15" t="s">
        <v>453</v>
      </c>
      <c r="B177" s="16">
        <v>32</v>
      </c>
      <c r="C177" s="16" t="s">
        <v>7</v>
      </c>
      <c r="D177" s="16" t="s">
        <v>591</v>
      </c>
      <c r="E177" s="16" t="s">
        <v>1175</v>
      </c>
      <c r="F177" s="15" t="s">
        <v>12</v>
      </c>
      <c r="G177" s="136" t="s">
        <v>1050</v>
      </c>
      <c r="H177" s="15"/>
      <c r="I177" s="15"/>
    </row>
    <row r="178" spans="1:9" x14ac:dyDescent="0.2">
      <c r="A178" s="15" t="s">
        <v>453</v>
      </c>
      <c r="B178" s="16">
        <v>33</v>
      </c>
      <c r="C178" s="16" t="s">
        <v>7</v>
      </c>
      <c r="D178" s="16" t="s">
        <v>595</v>
      </c>
      <c r="E178" s="16" t="s">
        <v>1175</v>
      </c>
      <c r="F178" s="15" t="s">
        <v>12</v>
      </c>
      <c r="G178" s="136" t="s">
        <v>1056</v>
      </c>
      <c r="H178" s="15"/>
      <c r="I178" s="15"/>
    </row>
    <row r="179" spans="1:9" ht="32" x14ac:dyDescent="0.2">
      <c r="A179" s="15" t="s">
        <v>453</v>
      </c>
      <c r="B179" s="16">
        <v>34</v>
      </c>
      <c r="C179" s="16" t="s">
        <v>7</v>
      </c>
      <c r="D179" s="16" t="s">
        <v>600</v>
      </c>
      <c r="E179" s="16" t="s">
        <v>1175</v>
      </c>
      <c r="F179" s="15" t="s">
        <v>12</v>
      </c>
      <c r="G179" s="136" t="s">
        <v>1069</v>
      </c>
      <c r="H179" s="15"/>
      <c r="I179" s="15"/>
    </row>
    <row r="180" spans="1:9" x14ac:dyDescent="0.2">
      <c r="A180" s="15" t="s">
        <v>453</v>
      </c>
      <c r="B180" s="16">
        <v>34</v>
      </c>
      <c r="C180" s="16" t="s">
        <v>13</v>
      </c>
      <c r="D180" s="16" t="s">
        <v>601</v>
      </c>
      <c r="E180" s="16" t="s">
        <v>1175</v>
      </c>
      <c r="F180" s="15" t="s">
        <v>12</v>
      </c>
      <c r="G180" s="136" t="s">
        <v>1096</v>
      </c>
      <c r="H180" s="15"/>
      <c r="I180" s="15"/>
    </row>
    <row r="181" spans="1:9" x14ac:dyDescent="0.2">
      <c r="A181" s="15" t="s">
        <v>453</v>
      </c>
      <c r="B181" s="16">
        <v>34</v>
      </c>
      <c r="C181" s="16" t="s">
        <v>9</v>
      </c>
      <c r="D181" s="16" t="s">
        <v>598</v>
      </c>
      <c r="E181" s="16" t="s">
        <v>1175</v>
      </c>
      <c r="F181" s="15" t="s">
        <v>12</v>
      </c>
      <c r="G181" s="136" t="s">
        <v>1087</v>
      </c>
      <c r="H181" s="15"/>
      <c r="I181" s="15"/>
    </row>
    <row r="182" spans="1:9" x14ac:dyDescent="0.2">
      <c r="A182" s="15" t="s">
        <v>453</v>
      </c>
      <c r="B182" s="16">
        <v>35</v>
      </c>
      <c r="C182" s="16" t="s">
        <v>7</v>
      </c>
      <c r="D182" s="16" t="s">
        <v>606</v>
      </c>
      <c r="E182" s="16" t="s">
        <v>1175</v>
      </c>
      <c r="F182" s="15" t="s">
        <v>616</v>
      </c>
      <c r="G182" s="136" t="s">
        <v>1081</v>
      </c>
      <c r="H182" s="15"/>
      <c r="I182" s="15"/>
    </row>
    <row r="183" spans="1:9" x14ac:dyDescent="0.2">
      <c r="A183" s="15" t="s">
        <v>453</v>
      </c>
      <c r="B183" s="16">
        <v>35</v>
      </c>
      <c r="C183" s="16" t="s">
        <v>9</v>
      </c>
      <c r="D183" s="16" t="s">
        <v>604</v>
      </c>
      <c r="E183" s="16" t="s">
        <v>1175</v>
      </c>
      <c r="F183" s="15" t="s">
        <v>12</v>
      </c>
      <c r="G183" s="136" t="s">
        <v>1087</v>
      </c>
      <c r="H183" s="15"/>
      <c r="I183" s="15"/>
    </row>
    <row r="184" spans="1:9" x14ac:dyDescent="0.2">
      <c r="A184" s="15" t="s">
        <v>453</v>
      </c>
      <c r="B184" s="16">
        <v>37</v>
      </c>
      <c r="C184" s="16" t="s">
        <v>7</v>
      </c>
      <c r="D184" s="16" t="s">
        <v>612</v>
      </c>
      <c r="E184" s="16" t="s">
        <v>1175</v>
      </c>
      <c r="F184" s="15" t="s">
        <v>12</v>
      </c>
      <c r="G184" s="136" t="s">
        <v>1087</v>
      </c>
      <c r="H184" s="15"/>
      <c r="I184" s="15"/>
    </row>
    <row r="185" spans="1:9" x14ac:dyDescent="0.2">
      <c r="A185" s="15" t="s">
        <v>453</v>
      </c>
      <c r="B185" s="16">
        <v>38</v>
      </c>
      <c r="C185" s="16" t="s">
        <v>7</v>
      </c>
      <c r="D185" s="16" t="s">
        <v>615</v>
      </c>
      <c r="E185" s="16" t="s">
        <v>1175</v>
      </c>
      <c r="F185" s="15" t="s">
        <v>12</v>
      </c>
      <c r="G185" s="136" t="s">
        <v>1087</v>
      </c>
      <c r="H185" s="15"/>
      <c r="I185" s="15"/>
    </row>
    <row r="186" spans="1:9" x14ac:dyDescent="0.2">
      <c r="A186" s="15" t="s">
        <v>453</v>
      </c>
      <c r="B186" s="16">
        <v>38</v>
      </c>
      <c r="C186" s="16" t="s">
        <v>9</v>
      </c>
      <c r="D186" s="16" t="s">
        <v>613</v>
      </c>
      <c r="E186" s="16" t="s">
        <v>1175</v>
      </c>
      <c r="F186" s="15" t="s">
        <v>12</v>
      </c>
      <c r="G186" s="136" t="s">
        <v>1087</v>
      </c>
      <c r="H186" s="15"/>
      <c r="I186" s="15"/>
    </row>
  </sheetData>
  <autoFilter ref="A21:G21" xr:uid="{EFD6CB9D-4CFF-194B-8C8A-48469107E89C}">
    <sortState ref="A22:G186">
      <sortCondition ref="A21"/>
    </sortState>
  </autoFilter>
  <sortState ref="A22:G186">
    <sortCondition ref="E186"/>
  </sortState>
  <mergeCells count="10">
    <mergeCell ref="A1:I1"/>
    <mergeCell ref="A19:I20"/>
    <mergeCell ref="A14:B14"/>
    <mergeCell ref="D14:E14"/>
    <mergeCell ref="G14:H14"/>
    <mergeCell ref="A2:B2"/>
    <mergeCell ref="D2:E2"/>
    <mergeCell ref="G2:H2"/>
    <mergeCell ref="A8:B8"/>
    <mergeCell ref="D8:E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89C2-CE7F-4BD6-96B6-102D0BF884BC}">
  <dimension ref="A1:AM187"/>
  <sheetViews>
    <sheetView workbookViewId="0">
      <pane ySplit="21" topLeftCell="A22" activePane="bottomLeft" state="frozen"/>
      <selection pane="bottomLeft" activeCell="A23" sqref="A23"/>
    </sheetView>
  </sheetViews>
  <sheetFormatPr baseColWidth="10" defaultColWidth="8.83203125" defaultRowHeight="16" x14ac:dyDescent="0.2"/>
  <cols>
    <col min="1" max="1" width="22.5" customWidth="1"/>
    <col min="2" max="2" width="7" customWidth="1"/>
    <col min="3" max="3" width="8.5" customWidth="1"/>
    <col min="4" max="4" width="17.6640625" customWidth="1"/>
    <col min="5" max="5" width="10" customWidth="1"/>
    <col min="6" max="6" width="11.5" customWidth="1"/>
    <col min="7" max="7" width="11.6640625" style="133" customWidth="1"/>
    <col min="10" max="12" width="8.83203125" style="122"/>
  </cols>
  <sheetData>
    <row r="1" spans="1:39" ht="40" customHeight="1" thickBot="1" x14ac:dyDescent="0.25">
      <c r="A1" s="340" t="s">
        <v>1149</v>
      </c>
      <c r="B1" s="340"/>
      <c r="C1" s="340"/>
      <c r="D1" s="340"/>
      <c r="E1" s="340"/>
      <c r="F1" s="340"/>
      <c r="G1" s="340"/>
      <c r="H1" s="340"/>
      <c r="I1" s="340"/>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row>
    <row r="2" spans="1:39" s="126" customFormat="1" ht="15" customHeight="1" x14ac:dyDescent="0.2">
      <c r="A2" s="327" t="s">
        <v>1105</v>
      </c>
      <c r="B2" s="328"/>
      <c r="C2" s="60"/>
      <c r="D2" s="329" t="s">
        <v>453</v>
      </c>
      <c r="E2" s="330"/>
      <c r="F2" s="64"/>
      <c r="G2" s="331" t="s">
        <v>0</v>
      </c>
      <c r="H2" s="332"/>
      <c r="I2" s="66"/>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row>
    <row r="3" spans="1:39" s="18" customFormat="1" ht="15" customHeight="1" x14ac:dyDescent="0.2">
      <c r="A3" s="33" t="s">
        <v>12</v>
      </c>
      <c r="B3" s="34">
        <v>143</v>
      </c>
      <c r="C3" s="61">
        <f>SUM(B3/B6)</f>
        <v>0.8666666666666667</v>
      </c>
      <c r="D3" s="37" t="s">
        <v>12</v>
      </c>
      <c r="E3" s="38">
        <v>48</v>
      </c>
      <c r="F3" s="65">
        <f>SUM(E3/E6)</f>
        <v>0.88888888888888884</v>
      </c>
      <c r="G3" s="138" t="s">
        <v>12</v>
      </c>
      <c r="H3" s="42">
        <v>95</v>
      </c>
      <c r="I3" s="67">
        <f>SUM(H3/H6)</f>
        <v>0.85585585585585588</v>
      </c>
    </row>
    <row r="4" spans="1:39" s="78" customFormat="1" ht="15" customHeight="1" x14ac:dyDescent="0.2">
      <c r="A4" s="33" t="s">
        <v>634</v>
      </c>
      <c r="B4" s="34">
        <v>7</v>
      </c>
      <c r="C4" s="61">
        <f>SUM(B4/B6)</f>
        <v>4.2424242424242427E-2</v>
      </c>
      <c r="D4" s="37" t="s">
        <v>634</v>
      </c>
      <c r="E4" s="38">
        <v>3</v>
      </c>
      <c r="F4" s="65">
        <f>SUM(E4/E6)</f>
        <v>5.5555555555555552E-2</v>
      </c>
      <c r="G4" s="138" t="s">
        <v>634</v>
      </c>
      <c r="H4" s="42">
        <v>4</v>
      </c>
      <c r="I4" s="67">
        <f>SUM(H4/H6)</f>
        <v>3.6036036036036036E-2</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s="78" customFormat="1" ht="15" customHeight="1" thickBot="1" x14ac:dyDescent="0.25">
      <c r="A5" s="35" t="s">
        <v>616</v>
      </c>
      <c r="B5" s="36">
        <v>15</v>
      </c>
      <c r="C5" s="61">
        <f>SUM(B5/B6)</f>
        <v>9.0909090909090912E-2</v>
      </c>
      <c r="D5" s="39" t="s">
        <v>616</v>
      </c>
      <c r="E5" s="40">
        <v>3</v>
      </c>
      <c r="F5" s="65">
        <f>SUM(E5/E6)</f>
        <v>5.5555555555555552E-2</v>
      </c>
      <c r="G5" s="139" t="s">
        <v>616</v>
      </c>
      <c r="H5" s="44">
        <v>12</v>
      </c>
      <c r="I5" s="67">
        <f>SUM(H5/H6)</f>
        <v>0.10810810810810811</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39" s="18" customFormat="1" ht="15" customHeight="1" thickBot="1" x14ac:dyDescent="0.25">
      <c r="A6" s="35" t="s">
        <v>1105</v>
      </c>
      <c r="B6" s="62">
        <f>SUM(B3:B5)</f>
        <v>165</v>
      </c>
      <c r="C6" s="36"/>
      <c r="D6" s="39" t="s">
        <v>1105</v>
      </c>
      <c r="E6" s="59">
        <f>SUM(E3:E5)</f>
        <v>54</v>
      </c>
      <c r="F6" s="40"/>
      <c r="G6" s="139" t="s">
        <v>1105</v>
      </c>
      <c r="H6" s="63">
        <f>SUM(H3:H5)</f>
        <v>111</v>
      </c>
      <c r="I6" s="44"/>
    </row>
    <row r="7" spans="1:39" s="78" customFormat="1" ht="15" customHeight="1" thickBot="1" x14ac:dyDescent="0.25">
      <c r="A7"/>
      <c r="B7"/>
      <c r="C7"/>
      <c r="D7"/>
      <c r="E7"/>
      <c r="F7"/>
      <c r="G7" s="133"/>
      <c r="H7"/>
      <c r="I7"/>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row>
    <row r="8" spans="1:39" s="18" customFormat="1" ht="15" customHeight="1" x14ac:dyDescent="0.2">
      <c r="A8" s="333" t="s">
        <v>1108</v>
      </c>
      <c r="B8" s="334"/>
      <c r="C8" s="54"/>
      <c r="D8" s="335" t="s">
        <v>1110</v>
      </c>
      <c r="E8" s="336"/>
      <c r="F8" s="57"/>
      <c r="G8" s="133"/>
      <c r="H8"/>
      <c r="I8"/>
    </row>
    <row r="9" spans="1:39" s="18" customFormat="1" ht="15" customHeight="1" x14ac:dyDescent="0.2">
      <c r="A9" s="45" t="s">
        <v>12</v>
      </c>
      <c r="B9" s="46">
        <v>16</v>
      </c>
      <c r="C9" s="55">
        <f>SUM(B9/B12)</f>
        <v>0.8</v>
      </c>
      <c r="D9" s="49" t="s">
        <v>12</v>
      </c>
      <c r="E9" s="50">
        <v>127</v>
      </c>
      <c r="F9" s="58">
        <f>SUM(E9/E12)</f>
        <v>0.87586206896551722</v>
      </c>
      <c r="G9" s="133"/>
      <c r="H9"/>
      <c r="I9"/>
    </row>
    <row r="10" spans="1:39" s="78" customFormat="1" ht="15" customHeight="1" x14ac:dyDescent="0.2">
      <c r="A10" s="45" t="s">
        <v>634</v>
      </c>
      <c r="B10" s="46">
        <v>0</v>
      </c>
      <c r="C10" s="55">
        <f>SUM(B10/B12)</f>
        <v>0</v>
      </c>
      <c r="D10" s="49" t="s">
        <v>634</v>
      </c>
      <c r="E10" s="50">
        <v>7</v>
      </c>
      <c r="F10" s="58">
        <f>SUM(E10/E12)</f>
        <v>4.8275862068965517E-2</v>
      </c>
      <c r="G10" s="133"/>
      <c r="H10"/>
      <c r="I10"/>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row>
    <row r="11" spans="1:39" s="18" customFormat="1" ht="15" customHeight="1" thickBot="1" x14ac:dyDescent="0.25">
      <c r="A11" s="47" t="s">
        <v>616</v>
      </c>
      <c r="B11" s="48">
        <v>4</v>
      </c>
      <c r="C11" s="55">
        <f>SUM(B11/B12)</f>
        <v>0.2</v>
      </c>
      <c r="D11" s="51" t="s">
        <v>616</v>
      </c>
      <c r="E11" s="52">
        <v>11</v>
      </c>
      <c r="F11" s="58">
        <f>SUM(E11/E12)</f>
        <v>7.586206896551724E-2</v>
      </c>
      <c r="G11" s="133"/>
      <c r="H11"/>
      <c r="I11"/>
    </row>
    <row r="12" spans="1:39" s="78" customFormat="1" ht="15" customHeight="1" thickBot="1" x14ac:dyDescent="0.25">
      <c r="A12" s="47" t="s">
        <v>1105</v>
      </c>
      <c r="B12" s="56">
        <f>SUM(B9:B11)</f>
        <v>20</v>
      </c>
      <c r="C12" s="48"/>
      <c r="D12" s="51" t="s">
        <v>1105</v>
      </c>
      <c r="E12" s="53">
        <f>SUM(E9:E11)</f>
        <v>145</v>
      </c>
      <c r="F12" s="52"/>
      <c r="G12" s="133"/>
      <c r="H12"/>
      <c r="I12"/>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row>
    <row r="13" spans="1:39" s="18" customFormat="1" ht="15" customHeight="1" thickBot="1" x14ac:dyDescent="0.25">
      <c r="A13"/>
      <c r="B13"/>
      <c r="C13"/>
      <c r="D13"/>
      <c r="E13"/>
      <c r="F13"/>
      <c r="G13" s="133"/>
      <c r="H13"/>
      <c r="I13"/>
    </row>
    <row r="14" spans="1:39" s="78" customFormat="1" ht="15" customHeight="1" x14ac:dyDescent="0.2">
      <c r="A14" s="321" t="s">
        <v>1111</v>
      </c>
      <c r="B14" s="322"/>
      <c r="C14" s="69"/>
      <c r="D14" s="323" t="s">
        <v>1112</v>
      </c>
      <c r="E14" s="324"/>
      <c r="F14" s="73"/>
      <c r="G14" s="325" t="s">
        <v>1113</v>
      </c>
      <c r="H14" s="326"/>
      <c r="I14" s="75"/>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row>
    <row r="15" spans="1:39" s="18" customFormat="1" ht="15" customHeight="1" x14ac:dyDescent="0.2">
      <c r="A15" s="21" t="s">
        <v>12</v>
      </c>
      <c r="B15" s="22">
        <v>42</v>
      </c>
      <c r="C15" s="70">
        <f>SUM(B15/B18)</f>
        <v>0.75</v>
      </c>
      <c r="D15" s="25" t="s">
        <v>12</v>
      </c>
      <c r="E15" s="26">
        <v>96</v>
      </c>
      <c r="F15" s="74">
        <f>SUM(E15/E18)</f>
        <v>0.95049504950495045</v>
      </c>
      <c r="G15" s="140" t="s">
        <v>12</v>
      </c>
      <c r="H15" s="30">
        <v>5</v>
      </c>
      <c r="I15" s="76">
        <f>SUM(H15/H18)</f>
        <v>0.625</v>
      </c>
    </row>
    <row r="16" spans="1:39" s="18" customFormat="1" ht="15" customHeight="1" x14ac:dyDescent="0.2">
      <c r="A16" s="21" t="s">
        <v>634</v>
      </c>
      <c r="B16" s="22">
        <v>4</v>
      </c>
      <c r="C16" s="70">
        <f>SUM(B16/B18)</f>
        <v>7.1428571428571425E-2</v>
      </c>
      <c r="D16" s="25" t="s">
        <v>634</v>
      </c>
      <c r="E16" s="26">
        <v>1</v>
      </c>
      <c r="F16" s="74">
        <f>SUM(E16/E18)</f>
        <v>9.9009900990099011E-3</v>
      </c>
      <c r="G16" s="140" t="s">
        <v>634</v>
      </c>
      <c r="H16" s="30">
        <v>2</v>
      </c>
      <c r="I16" s="76">
        <f>SUM(H16/H18)</f>
        <v>0.25</v>
      </c>
    </row>
    <row r="17" spans="1:39" s="78" customFormat="1" ht="15" customHeight="1" thickBot="1" x14ac:dyDescent="0.25">
      <c r="A17" s="23" t="s">
        <v>616</v>
      </c>
      <c r="B17" s="24">
        <v>10</v>
      </c>
      <c r="C17" s="70">
        <f>SUM(B17/B18)</f>
        <v>0.17857142857142858</v>
      </c>
      <c r="D17" s="27" t="s">
        <v>616</v>
      </c>
      <c r="E17" s="28">
        <v>4</v>
      </c>
      <c r="F17" s="74">
        <f>SUM(E17/E18)</f>
        <v>3.9603960396039604E-2</v>
      </c>
      <c r="G17" s="141" t="s">
        <v>616</v>
      </c>
      <c r="H17" s="32">
        <v>1</v>
      </c>
      <c r="I17" s="76">
        <f>SUM(H17/H18)</f>
        <v>0.125</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s="18" customFormat="1" ht="15" customHeight="1" thickBot="1" x14ac:dyDescent="0.25">
      <c r="A18" s="23" t="s">
        <v>1105</v>
      </c>
      <c r="B18" s="71">
        <f>SUM(B15:B17)</f>
        <v>56</v>
      </c>
      <c r="C18" s="24"/>
      <c r="D18" s="27" t="s">
        <v>1105</v>
      </c>
      <c r="E18" s="68">
        <f>SUM(E15:E17)</f>
        <v>101</v>
      </c>
      <c r="F18" s="28"/>
      <c r="G18" s="141" t="s">
        <v>1105</v>
      </c>
      <c r="H18" s="72">
        <f>SUM(H15:H17)</f>
        <v>8</v>
      </c>
      <c r="I18" s="32"/>
    </row>
    <row r="19" spans="1:39" s="18" customFormat="1" ht="15" customHeight="1" x14ac:dyDescent="0.2">
      <c r="A19" s="289" t="s">
        <v>1168</v>
      </c>
      <c r="B19" s="289"/>
      <c r="C19" s="289"/>
      <c r="D19" s="289"/>
      <c r="E19" s="289"/>
      <c r="F19" s="289"/>
      <c r="G19" s="289"/>
      <c r="H19" s="289"/>
      <c r="I19" s="289"/>
    </row>
    <row r="20" spans="1:39" s="18" customFormat="1" ht="15" customHeight="1" x14ac:dyDescent="0.2">
      <c r="A20" s="318"/>
      <c r="B20" s="318"/>
      <c r="C20" s="318"/>
      <c r="D20" s="318"/>
      <c r="E20" s="318"/>
      <c r="F20" s="318"/>
      <c r="G20" s="318"/>
      <c r="H20" s="318"/>
      <c r="I20" s="318"/>
    </row>
    <row r="21" spans="1:39" s="78" customFormat="1" ht="15" customHeight="1" x14ac:dyDescent="0.2">
      <c r="A21" s="127" t="s">
        <v>0</v>
      </c>
      <c r="B21" s="127" t="s">
        <v>1</v>
      </c>
      <c r="C21" s="127" t="s">
        <v>2</v>
      </c>
      <c r="D21" s="127" t="s">
        <v>3</v>
      </c>
      <c r="E21" s="127" t="s">
        <v>4</v>
      </c>
      <c r="F21" s="127" t="s">
        <v>1134</v>
      </c>
      <c r="G21" s="144" t="s">
        <v>1136</v>
      </c>
      <c r="H21" s="12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row>
    <row r="22" spans="1:39" s="18" customFormat="1" ht="15" customHeight="1" x14ac:dyDescent="0.2">
      <c r="A22" s="18" t="s">
        <v>452</v>
      </c>
      <c r="B22" s="16">
        <v>1</v>
      </c>
      <c r="C22" s="16" t="s">
        <v>7</v>
      </c>
      <c r="D22" s="16" t="s">
        <v>11</v>
      </c>
      <c r="E22" s="16" t="s">
        <v>1175</v>
      </c>
      <c r="F22" s="18" t="s">
        <v>12</v>
      </c>
      <c r="G22" s="135" t="s">
        <v>1087</v>
      </c>
    </row>
    <row r="23" spans="1:39" s="18" customFormat="1" ht="15" customHeight="1" x14ac:dyDescent="0.2">
      <c r="A23" s="18" t="s">
        <v>452</v>
      </c>
      <c r="B23" s="16">
        <v>2</v>
      </c>
      <c r="C23" s="16" t="s">
        <v>7</v>
      </c>
      <c r="D23" s="16" t="s">
        <v>15</v>
      </c>
      <c r="E23" s="16" t="s">
        <v>1175</v>
      </c>
      <c r="F23" s="18" t="s">
        <v>12</v>
      </c>
      <c r="G23" s="135" t="s">
        <v>1087</v>
      </c>
    </row>
    <row r="24" spans="1:39" s="18" customFormat="1" ht="15" customHeight="1" x14ac:dyDescent="0.2">
      <c r="A24" s="18" t="s">
        <v>452</v>
      </c>
      <c r="B24" s="16">
        <v>2</v>
      </c>
      <c r="C24" s="16" t="s">
        <v>7</v>
      </c>
      <c r="D24" s="16" t="s">
        <v>16</v>
      </c>
      <c r="E24" s="16" t="s">
        <v>1175</v>
      </c>
      <c r="F24" s="18" t="s">
        <v>12</v>
      </c>
      <c r="G24" s="135" t="s">
        <v>622</v>
      </c>
    </row>
    <row r="25" spans="1:39" s="18" customFormat="1" ht="15" customHeight="1" x14ac:dyDescent="0.2">
      <c r="A25" s="18" t="s">
        <v>452</v>
      </c>
      <c r="B25" s="16">
        <v>3</v>
      </c>
      <c r="C25" s="16" t="s">
        <v>7</v>
      </c>
      <c r="D25" s="16" t="s">
        <v>24</v>
      </c>
      <c r="E25" s="16" t="s">
        <v>1175</v>
      </c>
      <c r="F25" s="18" t="s">
        <v>616</v>
      </c>
      <c r="G25" s="135" t="s">
        <v>1087</v>
      </c>
    </row>
    <row r="26" spans="1:39" s="18" customFormat="1" ht="15" customHeight="1" x14ac:dyDescent="0.2">
      <c r="A26" s="18" t="s">
        <v>452</v>
      </c>
      <c r="B26" s="16">
        <v>4</v>
      </c>
      <c r="C26" s="16" t="s">
        <v>7</v>
      </c>
      <c r="D26" s="16" t="s">
        <v>40</v>
      </c>
      <c r="E26" s="16" t="s">
        <v>1175</v>
      </c>
      <c r="F26" s="18" t="s">
        <v>12</v>
      </c>
      <c r="G26" s="135" t="s">
        <v>1087</v>
      </c>
    </row>
    <row r="27" spans="1:39" s="18" customFormat="1" ht="15" customHeight="1" x14ac:dyDescent="0.2">
      <c r="A27" s="18" t="s">
        <v>452</v>
      </c>
      <c r="B27" s="16">
        <v>6</v>
      </c>
      <c r="C27" s="16" t="s">
        <v>7</v>
      </c>
      <c r="D27" s="16" t="s">
        <v>59</v>
      </c>
      <c r="E27" s="16" t="s">
        <v>1175</v>
      </c>
      <c r="F27" s="18" t="s">
        <v>12</v>
      </c>
      <c r="G27" s="135" t="s">
        <v>1087</v>
      </c>
    </row>
    <row r="28" spans="1:39" s="18" customFormat="1" ht="15" customHeight="1" x14ac:dyDescent="0.2">
      <c r="A28" s="18" t="s">
        <v>452</v>
      </c>
      <c r="B28" s="16">
        <v>6</v>
      </c>
      <c r="C28" s="16" t="s">
        <v>7</v>
      </c>
      <c r="D28" s="16" t="s">
        <v>56</v>
      </c>
      <c r="E28" s="16" t="s">
        <v>1175</v>
      </c>
      <c r="F28" s="18" t="s">
        <v>12</v>
      </c>
      <c r="G28" s="135" t="s">
        <v>633</v>
      </c>
    </row>
    <row r="29" spans="1:39" s="18" customFormat="1" ht="15" customHeight="1" x14ac:dyDescent="0.2">
      <c r="A29" s="18" t="s">
        <v>452</v>
      </c>
      <c r="B29" s="16">
        <v>7</v>
      </c>
      <c r="C29" s="16" t="s">
        <v>7</v>
      </c>
      <c r="D29" s="16" t="s">
        <v>68</v>
      </c>
      <c r="E29" s="16" t="s">
        <v>1175</v>
      </c>
      <c r="F29" s="18" t="s">
        <v>12</v>
      </c>
      <c r="G29" s="135" t="s">
        <v>1087</v>
      </c>
    </row>
    <row r="30" spans="1:39" s="18" customFormat="1" ht="15" customHeight="1" x14ac:dyDescent="0.2">
      <c r="A30" s="18" t="s">
        <v>452</v>
      </c>
      <c r="B30" s="16">
        <v>8</v>
      </c>
      <c r="C30" s="16" t="s">
        <v>9</v>
      </c>
      <c r="D30" s="16" t="s">
        <v>70</v>
      </c>
      <c r="E30" s="16" t="s">
        <v>1175</v>
      </c>
      <c r="F30" s="18" t="s">
        <v>616</v>
      </c>
      <c r="G30" s="135" t="s">
        <v>1087</v>
      </c>
    </row>
    <row r="31" spans="1:39" s="18" customFormat="1" ht="15" customHeight="1" x14ac:dyDescent="0.2">
      <c r="A31" s="18" t="s">
        <v>452</v>
      </c>
      <c r="B31" s="16">
        <v>9</v>
      </c>
      <c r="C31" s="16" t="s">
        <v>7</v>
      </c>
      <c r="D31" s="16" t="s">
        <v>77</v>
      </c>
      <c r="E31" s="16" t="s">
        <v>1175</v>
      </c>
      <c r="F31" s="18" t="s">
        <v>12</v>
      </c>
      <c r="G31" s="135" t="s">
        <v>1087</v>
      </c>
    </row>
    <row r="32" spans="1:39" s="18" customFormat="1" ht="15" customHeight="1" x14ac:dyDescent="0.2">
      <c r="A32" s="18" t="s">
        <v>452</v>
      </c>
      <c r="B32" s="16">
        <v>10</v>
      </c>
      <c r="C32" s="16" t="s">
        <v>9</v>
      </c>
      <c r="D32" s="16" t="s">
        <v>81</v>
      </c>
      <c r="E32" s="16" t="s">
        <v>1175</v>
      </c>
      <c r="F32" s="18" t="s">
        <v>616</v>
      </c>
      <c r="G32" s="135" t="s">
        <v>646</v>
      </c>
    </row>
    <row r="33" spans="1:9" s="18" customFormat="1" ht="15" customHeight="1" x14ac:dyDescent="0.2">
      <c r="A33" s="18" t="s">
        <v>452</v>
      </c>
      <c r="B33" s="16">
        <v>11</v>
      </c>
      <c r="C33" s="16" t="s">
        <v>7</v>
      </c>
      <c r="D33" s="16" t="s">
        <v>89</v>
      </c>
      <c r="E33" s="16" t="s">
        <v>1115</v>
      </c>
      <c r="F33" s="18" t="s">
        <v>12</v>
      </c>
      <c r="G33" s="135" t="s">
        <v>1087</v>
      </c>
    </row>
    <row r="34" spans="1:9" s="18" customFormat="1" ht="15" customHeight="1" x14ac:dyDescent="0.2">
      <c r="A34" s="18" t="s">
        <v>452</v>
      </c>
      <c r="B34" s="16">
        <v>12</v>
      </c>
      <c r="C34" s="16" t="s">
        <v>7</v>
      </c>
      <c r="D34" s="16" t="s">
        <v>93</v>
      </c>
      <c r="E34" s="16" t="s">
        <v>1175</v>
      </c>
      <c r="F34" s="18" t="s">
        <v>12</v>
      </c>
      <c r="G34" s="135" t="s">
        <v>1087</v>
      </c>
      <c r="I34" s="143"/>
    </row>
    <row r="35" spans="1:9" s="18" customFormat="1" ht="15" customHeight="1" x14ac:dyDescent="0.2">
      <c r="A35" s="18" t="s">
        <v>452</v>
      </c>
      <c r="B35" s="16">
        <v>12</v>
      </c>
      <c r="C35" s="16" t="s">
        <v>7</v>
      </c>
      <c r="D35" s="16" t="s">
        <v>94</v>
      </c>
      <c r="E35" s="16" t="s">
        <v>1175</v>
      </c>
      <c r="F35" s="18" t="s">
        <v>12</v>
      </c>
      <c r="G35" s="135" t="s">
        <v>1087</v>
      </c>
    </row>
    <row r="36" spans="1:9" s="18" customFormat="1" ht="15" customHeight="1" x14ac:dyDescent="0.2">
      <c r="A36" s="18" t="s">
        <v>452</v>
      </c>
      <c r="B36" s="16">
        <v>17</v>
      </c>
      <c r="C36" s="16" t="s">
        <v>9</v>
      </c>
      <c r="D36" s="16" t="s">
        <v>109</v>
      </c>
      <c r="E36" s="16" t="s">
        <v>1115</v>
      </c>
      <c r="F36" s="18" t="s">
        <v>12</v>
      </c>
      <c r="G36" s="135" t="s">
        <v>1087</v>
      </c>
    </row>
    <row r="37" spans="1:9" s="18" customFormat="1" ht="15" customHeight="1" x14ac:dyDescent="0.2">
      <c r="A37" s="18" t="s">
        <v>452</v>
      </c>
      <c r="B37" s="16">
        <v>19</v>
      </c>
      <c r="C37" s="16" t="s">
        <v>7</v>
      </c>
      <c r="D37" s="16" t="s">
        <v>115</v>
      </c>
      <c r="E37" s="16" t="s">
        <v>1175</v>
      </c>
      <c r="F37" s="18" t="s">
        <v>12</v>
      </c>
      <c r="G37" s="135" t="s">
        <v>1087</v>
      </c>
    </row>
    <row r="38" spans="1:9" s="18" customFormat="1" ht="15" customHeight="1" x14ac:dyDescent="0.2">
      <c r="A38" s="18" t="s">
        <v>452</v>
      </c>
      <c r="B38" s="16">
        <v>20</v>
      </c>
      <c r="C38" s="16" t="s">
        <v>9</v>
      </c>
      <c r="D38" s="16" t="s">
        <v>116</v>
      </c>
      <c r="E38" s="16" t="s">
        <v>1115</v>
      </c>
      <c r="F38" s="18" t="s">
        <v>12</v>
      </c>
      <c r="G38" s="135" t="s">
        <v>1087</v>
      </c>
    </row>
    <row r="39" spans="1:9" s="18" customFormat="1" ht="15" customHeight="1" x14ac:dyDescent="0.2">
      <c r="A39" s="18" t="s">
        <v>452</v>
      </c>
      <c r="B39" s="16">
        <v>21</v>
      </c>
      <c r="C39" s="16" t="s">
        <v>7</v>
      </c>
      <c r="D39" s="16" t="s">
        <v>119</v>
      </c>
      <c r="E39" s="16" t="s">
        <v>1115</v>
      </c>
      <c r="F39" s="18" t="s">
        <v>12</v>
      </c>
      <c r="G39" s="135" t="s">
        <v>1087</v>
      </c>
    </row>
    <row r="40" spans="1:9" s="18" customFormat="1" ht="15" customHeight="1" x14ac:dyDescent="0.2">
      <c r="A40" s="18" t="s">
        <v>452</v>
      </c>
      <c r="B40" s="16">
        <v>22</v>
      </c>
      <c r="C40" s="16" t="s">
        <v>7</v>
      </c>
      <c r="D40" s="16" t="s">
        <v>121</v>
      </c>
      <c r="E40" s="16" t="s">
        <v>1115</v>
      </c>
      <c r="F40" s="18" t="s">
        <v>12</v>
      </c>
      <c r="G40" s="135" t="s">
        <v>1087</v>
      </c>
    </row>
    <row r="41" spans="1:9" s="18" customFormat="1" ht="15" customHeight="1" x14ac:dyDescent="0.2">
      <c r="A41" s="18" t="s">
        <v>452</v>
      </c>
      <c r="B41" s="16">
        <v>24</v>
      </c>
      <c r="C41" s="16" t="s">
        <v>7</v>
      </c>
      <c r="D41" s="16" t="s">
        <v>126</v>
      </c>
      <c r="E41" s="16" t="s">
        <v>1175</v>
      </c>
      <c r="F41" s="18" t="s">
        <v>12</v>
      </c>
      <c r="G41" s="135" t="s">
        <v>1087</v>
      </c>
    </row>
    <row r="42" spans="1:9" s="18" customFormat="1" ht="15" customHeight="1" x14ac:dyDescent="0.2">
      <c r="A42" s="18" t="s">
        <v>452</v>
      </c>
      <c r="B42" s="16">
        <v>25</v>
      </c>
      <c r="C42" s="16" t="s">
        <v>7</v>
      </c>
      <c r="D42" s="16" t="s">
        <v>128</v>
      </c>
      <c r="E42" s="16" t="s">
        <v>1175</v>
      </c>
      <c r="F42" s="18" t="s">
        <v>12</v>
      </c>
      <c r="G42" s="135" t="s">
        <v>1087</v>
      </c>
    </row>
    <row r="43" spans="1:9" s="18" customFormat="1" ht="15" customHeight="1" x14ac:dyDescent="0.2">
      <c r="A43" s="18" t="s">
        <v>452</v>
      </c>
      <c r="B43" s="16">
        <v>26</v>
      </c>
      <c r="C43" s="16" t="s">
        <v>9</v>
      </c>
      <c r="D43" s="16" t="s">
        <v>129</v>
      </c>
      <c r="E43" s="16" t="s">
        <v>1175</v>
      </c>
      <c r="F43" s="18" t="s">
        <v>12</v>
      </c>
      <c r="G43" s="135" t="s">
        <v>1087</v>
      </c>
    </row>
    <row r="44" spans="1:9" s="18" customFormat="1" ht="15" customHeight="1" x14ac:dyDescent="0.2">
      <c r="A44" s="18" t="s">
        <v>452</v>
      </c>
      <c r="B44" s="16">
        <v>27</v>
      </c>
      <c r="C44" s="16" t="s">
        <v>13</v>
      </c>
      <c r="D44" s="16" t="s">
        <v>133</v>
      </c>
      <c r="E44" s="16" t="s">
        <v>1175</v>
      </c>
      <c r="F44" s="18" t="s">
        <v>634</v>
      </c>
      <c r="G44" s="135" t="s">
        <v>670</v>
      </c>
    </row>
    <row r="45" spans="1:9" s="18" customFormat="1" ht="15" customHeight="1" x14ac:dyDescent="0.2">
      <c r="A45" s="18" t="s">
        <v>452</v>
      </c>
      <c r="B45" s="16">
        <v>28</v>
      </c>
      <c r="C45" s="16" t="s">
        <v>7</v>
      </c>
      <c r="D45" s="16" t="s">
        <v>135</v>
      </c>
      <c r="E45" s="16" t="s">
        <v>1115</v>
      </c>
      <c r="F45" s="18" t="s">
        <v>12</v>
      </c>
      <c r="G45" s="135" t="s">
        <v>1087</v>
      </c>
    </row>
    <row r="46" spans="1:9" s="18" customFormat="1" ht="15" customHeight="1" x14ac:dyDescent="0.2">
      <c r="A46" s="18" t="s">
        <v>452</v>
      </c>
      <c r="B46" s="16">
        <v>29</v>
      </c>
      <c r="C46" s="16" t="s">
        <v>7</v>
      </c>
      <c r="D46" s="16" t="s">
        <v>139</v>
      </c>
      <c r="E46" s="16" t="s">
        <v>1175</v>
      </c>
      <c r="F46" s="18" t="s">
        <v>12</v>
      </c>
      <c r="G46" s="135" t="s">
        <v>1087</v>
      </c>
    </row>
    <row r="47" spans="1:9" s="18" customFormat="1" ht="15" customHeight="1" x14ac:dyDescent="0.2">
      <c r="A47" s="18" t="s">
        <v>452</v>
      </c>
      <c r="B47" s="16">
        <v>31</v>
      </c>
      <c r="C47" s="16" t="s">
        <v>7</v>
      </c>
      <c r="D47" s="16" t="s">
        <v>151</v>
      </c>
      <c r="E47" s="16" t="s">
        <v>1175</v>
      </c>
      <c r="F47" s="18" t="s">
        <v>616</v>
      </c>
      <c r="G47" s="135" t="s">
        <v>1087</v>
      </c>
    </row>
    <row r="48" spans="1:9" s="18" customFormat="1" ht="15" customHeight="1" x14ac:dyDescent="0.2">
      <c r="A48" s="18" t="s">
        <v>452</v>
      </c>
      <c r="B48" s="16">
        <v>31</v>
      </c>
      <c r="C48" s="16" t="s">
        <v>9</v>
      </c>
      <c r="D48" s="16" t="s">
        <v>149</v>
      </c>
      <c r="E48" s="16" t="s">
        <v>1175</v>
      </c>
      <c r="F48" s="18" t="s">
        <v>616</v>
      </c>
      <c r="G48" s="135" t="s">
        <v>1087</v>
      </c>
    </row>
    <row r="49" spans="1:7" s="18" customFormat="1" ht="15" customHeight="1" x14ac:dyDescent="0.2">
      <c r="A49" s="18" t="s">
        <v>452</v>
      </c>
      <c r="B49" s="16">
        <v>33</v>
      </c>
      <c r="C49" s="16" t="s">
        <v>7</v>
      </c>
      <c r="D49" s="16" t="s">
        <v>155</v>
      </c>
      <c r="E49" s="16" t="s">
        <v>1175</v>
      </c>
      <c r="F49" s="18" t="s">
        <v>12</v>
      </c>
      <c r="G49" s="135" t="s">
        <v>1087</v>
      </c>
    </row>
    <row r="50" spans="1:7" s="18" customFormat="1" ht="15" customHeight="1" x14ac:dyDescent="0.2">
      <c r="A50" s="18" t="s">
        <v>452</v>
      </c>
      <c r="B50" s="16">
        <v>35</v>
      </c>
      <c r="C50" s="16" t="s">
        <v>7</v>
      </c>
      <c r="D50" s="16" t="s">
        <v>164</v>
      </c>
      <c r="E50" s="16" t="s">
        <v>1175</v>
      </c>
      <c r="F50" s="18" t="s">
        <v>12</v>
      </c>
      <c r="G50" s="135" t="s">
        <v>1087</v>
      </c>
    </row>
    <row r="51" spans="1:7" s="18" customFormat="1" ht="15" customHeight="1" x14ac:dyDescent="0.2">
      <c r="A51" s="18" t="s">
        <v>452</v>
      </c>
      <c r="B51" s="16">
        <v>35</v>
      </c>
      <c r="C51" s="16" t="s">
        <v>9</v>
      </c>
      <c r="D51" s="16" t="s">
        <v>160</v>
      </c>
      <c r="E51" s="16" t="s">
        <v>1175</v>
      </c>
      <c r="F51" s="18" t="s">
        <v>634</v>
      </c>
      <c r="G51" s="135" t="s">
        <v>1087</v>
      </c>
    </row>
    <row r="52" spans="1:7" s="18" customFormat="1" ht="15" customHeight="1" x14ac:dyDescent="0.2">
      <c r="A52" s="18" t="s">
        <v>452</v>
      </c>
      <c r="B52" s="16">
        <v>36</v>
      </c>
      <c r="C52" s="16" t="s">
        <v>7</v>
      </c>
      <c r="D52" s="16" t="s">
        <v>172</v>
      </c>
      <c r="E52" s="16" t="s">
        <v>1175</v>
      </c>
      <c r="F52" s="18" t="s">
        <v>12</v>
      </c>
      <c r="G52" s="135" t="s">
        <v>1087</v>
      </c>
    </row>
    <row r="53" spans="1:7" s="18" customFormat="1" ht="15" customHeight="1" x14ac:dyDescent="0.2">
      <c r="A53" s="18" t="s">
        <v>452</v>
      </c>
      <c r="B53" s="16">
        <v>36</v>
      </c>
      <c r="C53" s="16" t="s">
        <v>9</v>
      </c>
      <c r="D53" s="16" t="s">
        <v>168</v>
      </c>
      <c r="E53" s="16" t="s">
        <v>1175</v>
      </c>
      <c r="F53" s="18" t="s">
        <v>634</v>
      </c>
      <c r="G53" s="135" t="s">
        <v>1087</v>
      </c>
    </row>
    <row r="54" spans="1:7" s="18" customFormat="1" ht="15" customHeight="1" x14ac:dyDescent="0.2">
      <c r="A54" s="18" t="s">
        <v>452</v>
      </c>
      <c r="B54" s="16">
        <v>36</v>
      </c>
      <c r="C54" s="16" t="s">
        <v>9</v>
      </c>
      <c r="D54" s="16" t="s">
        <v>170</v>
      </c>
      <c r="E54" s="16" t="s">
        <v>1175</v>
      </c>
      <c r="F54" s="18" t="s">
        <v>616</v>
      </c>
      <c r="G54" s="135" t="s">
        <v>700</v>
      </c>
    </row>
    <row r="55" spans="1:7" s="18" customFormat="1" ht="15" customHeight="1" x14ac:dyDescent="0.2">
      <c r="A55" s="18" t="s">
        <v>452</v>
      </c>
      <c r="B55" s="16">
        <v>36</v>
      </c>
      <c r="C55" s="16" t="s">
        <v>9</v>
      </c>
      <c r="D55" s="16" t="s">
        <v>171</v>
      </c>
      <c r="E55" s="16" t="s">
        <v>1175</v>
      </c>
      <c r="F55" s="18" t="s">
        <v>12</v>
      </c>
      <c r="G55" s="135" t="s">
        <v>683</v>
      </c>
    </row>
    <row r="56" spans="1:7" s="18" customFormat="1" ht="15" customHeight="1" x14ac:dyDescent="0.2">
      <c r="A56" s="18" t="s">
        <v>452</v>
      </c>
      <c r="B56" s="16">
        <v>36</v>
      </c>
      <c r="C56" s="16" t="s">
        <v>9</v>
      </c>
      <c r="D56" s="16" t="s">
        <v>167</v>
      </c>
      <c r="E56" s="16" t="s">
        <v>1175</v>
      </c>
      <c r="F56" s="18" t="s">
        <v>12</v>
      </c>
      <c r="G56" s="135" t="s">
        <v>1087</v>
      </c>
    </row>
    <row r="57" spans="1:7" s="18" customFormat="1" ht="15" customHeight="1" x14ac:dyDescent="0.2">
      <c r="A57" s="18" t="s">
        <v>452</v>
      </c>
      <c r="B57" s="16">
        <v>38</v>
      </c>
      <c r="C57" s="16" t="s">
        <v>7</v>
      </c>
      <c r="D57" s="16" t="s">
        <v>182</v>
      </c>
      <c r="E57" s="16" t="s">
        <v>1175</v>
      </c>
      <c r="F57" s="18" t="s">
        <v>12</v>
      </c>
      <c r="G57" s="135" t="s">
        <v>1087</v>
      </c>
    </row>
    <row r="58" spans="1:7" s="18" customFormat="1" ht="15" customHeight="1" x14ac:dyDescent="0.2">
      <c r="A58" s="18" t="s">
        <v>452</v>
      </c>
      <c r="B58" s="16">
        <v>38</v>
      </c>
      <c r="C58" s="16" t="s">
        <v>7</v>
      </c>
      <c r="D58" s="16" t="s">
        <v>181</v>
      </c>
      <c r="E58" s="16" t="s">
        <v>1175</v>
      </c>
      <c r="F58" s="18" t="s">
        <v>12</v>
      </c>
      <c r="G58" s="135" t="s">
        <v>1087</v>
      </c>
    </row>
    <row r="59" spans="1:7" s="18" customFormat="1" ht="15" customHeight="1" x14ac:dyDescent="0.2">
      <c r="A59" s="18" t="s">
        <v>452</v>
      </c>
      <c r="B59" s="16">
        <v>38</v>
      </c>
      <c r="C59" s="16" t="s">
        <v>9</v>
      </c>
      <c r="D59" s="16" t="s">
        <v>178</v>
      </c>
      <c r="E59" s="16" t="s">
        <v>1115</v>
      </c>
      <c r="F59" s="18" t="s">
        <v>12</v>
      </c>
      <c r="G59" s="135" t="s">
        <v>716</v>
      </c>
    </row>
    <row r="60" spans="1:7" s="18" customFormat="1" ht="15" customHeight="1" x14ac:dyDescent="0.2">
      <c r="A60" s="18" t="s">
        <v>452</v>
      </c>
      <c r="B60" s="16">
        <v>40</v>
      </c>
      <c r="C60" s="16" t="s">
        <v>9</v>
      </c>
      <c r="D60" s="16" t="s">
        <v>195</v>
      </c>
      <c r="E60" s="16" t="s">
        <v>1175</v>
      </c>
      <c r="F60" s="18" t="s">
        <v>12</v>
      </c>
      <c r="G60" s="135" t="s">
        <v>721</v>
      </c>
    </row>
    <row r="61" spans="1:7" s="18" customFormat="1" ht="15" customHeight="1" x14ac:dyDescent="0.2">
      <c r="A61" s="18" t="s">
        <v>452</v>
      </c>
      <c r="B61" s="16">
        <v>41</v>
      </c>
      <c r="C61" s="16" t="s">
        <v>7</v>
      </c>
      <c r="D61" s="16" t="s">
        <v>201</v>
      </c>
      <c r="E61" s="16" t="s">
        <v>1175</v>
      </c>
      <c r="F61" s="18" t="s">
        <v>12</v>
      </c>
      <c r="G61" s="135" t="s">
        <v>729</v>
      </c>
    </row>
    <row r="62" spans="1:7" s="18" customFormat="1" ht="15" customHeight="1" x14ac:dyDescent="0.2">
      <c r="A62" s="18" t="s">
        <v>452</v>
      </c>
      <c r="B62" s="16">
        <v>41</v>
      </c>
      <c r="C62" s="16" t="s">
        <v>9</v>
      </c>
      <c r="D62" s="16" t="s">
        <v>198</v>
      </c>
      <c r="E62" s="16" t="s">
        <v>1175</v>
      </c>
      <c r="F62" s="18" t="s">
        <v>12</v>
      </c>
      <c r="G62" s="135" t="s">
        <v>1087</v>
      </c>
    </row>
    <row r="63" spans="1:7" s="18" customFormat="1" ht="15" customHeight="1" x14ac:dyDescent="0.2">
      <c r="A63" s="18" t="s">
        <v>452</v>
      </c>
      <c r="B63" s="16">
        <v>42</v>
      </c>
      <c r="C63" s="16" t="s">
        <v>7</v>
      </c>
      <c r="D63" s="16" t="s">
        <v>203</v>
      </c>
      <c r="E63" s="16" t="s">
        <v>1175</v>
      </c>
      <c r="F63" s="18" t="s">
        <v>12</v>
      </c>
      <c r="G63" s="135" t="s">
        <v>1087</v>
      </c>
    </row>
    <row r="64" spans="1:7" s="18" customFormat="1" ht="15" customHeight="1" x14ac:dyDescent="0.2">
      <c r="A64" s="18" t="s">
        <v>452</v>
      </c>
      <c r="B64" s="16">
        <v>43</v>
      </c>
      <c r="C64" s="16" t="s">
        <v>7</v>
      </c>
      <c r="D64" s="16" t="s">
        <v>207</v>
      </c>
      <c r="E64" s="16" t="s">
        <v>1175</v>
      </c>
      <c r="F64" s="18" t="s">
        <v>12</v>
      </c>
      <c r="G64" s="135" t="s">
        <v>1087</v>
      </c>
    </row>
    <row r="65" spans="1:7" s="18" customFormat="1" ht="15" customHeight="1" x14ac:dyDescent="0.2">
      <c r="A65" s="18" t="s">
        <v>452</v>
      </c>
      <c r="B65" s="16">
        <v>44</v>
      </c>
      <c r="C65" s="16" t="s">
        <v>7</v>
      </c>
      <c r="D65" s="16" t="s">
        <v>213</v>
      </c>
      <c r="E65" s="16" t="s">
        <v>1175</v>
      </c>
      <c r="F65" s="18" t="s">
        <v>12</v>
      </c>
      <c r="G65" s="135" t="s">
        <v>740</v>
      </c>
    </row>
    <row r="66" spans="1:7" s="18" customFormat="1" ht="15" customHeight="1" x14ac:dyDescent="0.2">
      <c r="A66" s="18" t="s">
        <v>452</v>
      </c>
      <c r="B66" s="16">
        <v>44</v>
      </c>
      <c r="C66" s="16" t="s">
        <v>9</v>
      </c>
      <c r="D66" s="16" t="s">
        <v>211</v>
      </c>
      <c r="E66" s="16" t="s">
        <v>1175</v>
      </c>
      <c r="F66" s="18" t="s">
        <v>12</v>
      </c>
      <c r="G66" s="135" t="s">
        <v>752</v>
      </c>
    </row>
    <row r="67" spans="1:7" s="18" customFormat="1" ht="15" customHeight="1" x14ac:dyDescent="0.2">
      <c r="A67" s="18" t="s">
        <v>452</v>
      </c>
      <c r="B67" s="16">
        <v>45</v>
      </c>
      <c r="C67" s="16" t="s">
        <v>7</v>
      </c>
      <c r="D67" s="16" t="s">
        <v>216</v>
      </c>
      <c r="E67" s="16" t="s">
        <v>1175</v>
      </c>
      <c r="F67" s="18" t="s">
        <v>12</v>
      </c>
      <c r="G67" s="135" t="s">
        <v>1087</v>
      </c>
    </row>
    <row r="68" spans="1:7" s="18" customFormat="1" ht="15" customHeight="1" x14ac:dyDescent="0.2">
      <c r="A68" s="18" t="s">
        <v>452</v>
      </c>
      <c r="B68" s="16">
        <v>46</v>
      </c>
      <c r="C68" s="16" t="s">
        <v>7</v>
      </c>
      <c r="D68" s="16" t="s">
        <v>219</v>
      </c>
      <c r="E68" s="16" t="s">
        <v>1175</v>
      </c>
      <c r="F68" s="18" t="s">
        <v>12</v>
      </c>
      <c r="G68" s="135" t="s">
        <v>1087</v>
      </c>
    </row>
    <row r="69" spans="1:7" s="18" customFormat="1" ht="15" customHeight="1" x14ac:dyDescent="0.2">
      <c r="A69" s="18" t="s">
        <v>452</v>
      </c>
      <c r="B69" s="16">
        <v>48</v>
      </c>
      <c r="C69" s="16" t="s">
        <v>7</v>
      </c>
      <c r="D69" s="16" t="s">
        <v>227</v>
      </c>
      <c r="E69" s="16" t="s">
        <v>1175</v>
      </c>
      <c r="F69" s="18" t="s">
        <v>12</v>
      </c>
      <c r="G69" s="135" t="s">
        <v>1087</v>
      </c>
    </row>
    <row r="70" spans="1:7" s="18" customFormat="1" ht="15" customHeight="1" x14ac:dyDescent="0.2">
      <c r="A70" s="18" t="s">
        <v>452</v>
      </c>
      <c r="B70" s="16">
        <v>48</v>
      </c>
      <c r="C70" s="16" t="s">
        <v>7</v>
      </c>
      <c r="D70" s="16" t="s">
        <v>226</v>
      </c>
      <c r="E70" s="16" t="s">
        <v>1175</v>
      </c>
      <c r="F70" s="18" t="s">
        <v>12</v>
      </c>
      <c r="G70" s="135" t="s">
        <v>1087</v>
      </c>
    </row>
    <row r="71" spans="1:7" s="18" customFormat="1" ht="15" customHeight="1" x14ac:dyDescent="0.2">
      <c r="A71" s="18" t="s">
        <v>452</v>
      </c>
      <c r="B71" s="16">
        <v>48</v>
      </c>
      <c r="C71" s="16" t="s">
        <v>9</v>
      </c>
      <c r="D71" s="16" t="s">
        <v>223</v>
      </c>
      <c r="E71" s="16" t="s">
        <v>1175</v>
      </c>
      <c r="F71" s="18" t="s">
        <v>12</v>
      </c>
      <c r="G71" s="135" t="s">
        <v>1087</v>
      </c>
    </row>
    <row r="72" spans="1:7" s="18" customFormat="1" ht="15" customHeight="1" x14ac:dyDescent="0.2">
      <c r="A72" s="18" t="s">
        <v>452</v>
      </c>
      <c r="B72" s="16">
        <v>49</v>
      </c>
      <c r="C72" s="16" t="s">
        <v>7</v>
      </c>
      <c r="D72" s="16" t="s">
        <v>229</v>
      </c>
      <c r="E72" s="16" t="s">
        <v>1175</v>
      </c>
      <c r="F72" s="18" t="s">
        <v>616</v>
      </c>
      <c r="G72" s="135" t="s">
        <v>1087</v>
      </c>
    </row>
    <row r="73" spans="1:7" s="18" customFormat="1" ht="15" customHeight="1" x14ac:dyDescent="0.2">
      <c r="A73" s="18" t="s">
        <v>452</v>
      </c>
      <c r="B73" s="16">
        <v>49</v>
      </c>
      <c r="C73" s="16" t="s">
        <v>7</v>
      </c>
      <c r="D73" s="16" t="s">
        <v>233</v>
      </c>
      <c r="E73" s="16" t="s">
        <v>1175</v>
      </c>
      <c r="F73" s="18" t="s">
        <v>12</v>
      </c>
      <c r="G73" s="135" t="s">
        <v>1087</v>
      </c>
    </row>
    <row r="74" spans="1:7" s="18" customFormat="1" ht="15" customHeight="1" x14ac:dyDescent="0.2">
      <c r="A74" s="18" t="s">
        <v>452</v>
      </c>
      <c r="B74" s="16">
        <v>50</v>
      </c>
      <c r="C74" s="16" t="s">
        <v>7</v>
      </c>
      <c r="D74" s="16" t="s">
        <v>236</v>
      </c>
      <c r="E74" s="16" t="s">
        <v>1115</v>
      </c>
      <c r="F74" s="18" t="s">
        <v>12</v>
      </c>
      <c r="G74" s="135" t="s">
        <v>778</v>
      </c>
    </row>
    <row r="75" spans="1:7" s="18" customFormat="1" ht="15" customHeight="1" x14ac:dyDescent="0.2">
      <c r="A75" s="18" t="s">
        <v>452</v>
      </c>
      <c r="B75" s="16">
        <v>51</v>
      </c>
      <c r="C75" s="16" t="s">
        <v>7</v>
      </c>
      <c r="D75" s="16" t="s">
        <v>241</v>
      </c>
      <c r="E75" s="16" t="s">
        <v>1175</v>
      </c>
      <c r="F75" s="18" t="s">
        <v>12</v>
      </c>
      <c r="G75" s="135" t="s">
        <v>1087</v>
      </c>
    </row>
    <row r="76" spans="1:7" s="18" customFormat="1" ht="15" customHeight="1" x14ac:dyDescent="0.2">
      <c r="A76" s="18" t="s">
        <v>452</v>
      </c>
      <c r="B76" s="16">
        <v>52</v>
      </c>
      <c r="C76" s="16" t="s">
        <v>7</v>
      </c>
      <c r="D76" s="16" t="s">
        <v>243</v>
      </c>
      <c r="E76" s="16" t="s">
        <v>1115</v>
      </c>
      <c r="F76" s="18" t="s">
        <v>12</v>
      </c>
      <c r="G76" s="135" t="s">
        <v>683</v>
      </c>
    </row>
    <row r="77" spans="1:7" s="18" customFormat="1" ht="15" customHeight="1" x14ac:dyDescent="0.2">
      <c r="A77" s="18" t="s">
        <v>452</v>
      </c>
      <c r="B77" s="16">
        <v>53</v>
      </c>
      <c r="C77" s="16" t="s">
        <v>9</v>
      </c>
      <c r="D77" s="16" t="s">
        <v>244</v>
      </c>
      <c r="E77" s="16" t="s">
        <v>1175</v>
      </c>
      <c r="F77" s="18" t="s">
        <v>12</v>
      </c>
      <c r="G77" s="135" t="s">
        <v>1087</v>
      </c>
    </row>
    <row r="78" spans="1:7" s="18" customFormat="1" ht="15" customHeight="1" x14ac:dyDescent="0.2">
      <c r="A78" s="18" t="s">
        <v>452</v>
      </c>
      <c r="B78" s="16">
        <v>54</v>
      </c>
      <c r="C78" s="16" t="s">
        <v>7</v>
      </c>
      <c r="D78" s="16" t="s">
        <v>249</v>
      </c>
      <c r="E78" s="16" t="s">
        <v>1175</v>
      </c>
      <c r="F78" s="18" t="s">
        <v>12</v>
      </c>
      <c r="G78" s="135" t="s">
        <v>1087</v>
      </c>
    </row>
    <row r="79" spans="1:7" s="18" customFormat="1" ht="15" customHeight="1" x14ac:dyDescent="0.2">
      <c r="A79" s="18" t="s">
        <v>452</v>
      </c>
      <c r="B79" s="16">
        <v>54</v>
      </c>
      <c r="C79" s="16" t="s">
        <v>7</v>
      </c>
      <c r="D79" s="16" t="s">
        <v>248</v>
      </c>
      <c r="E79" s="16" t="s">
        <v>1175</v>
      </c>
      <c r="F79" s="18" t="s">
        <v>12</v>
      </c>
      <c r="G79" s="135" t="s">
        <v>1087</v>
      </c>
    </row>
    <row r="80" spans="1:7" s="18" customFormat="1" ht="15" customHeight="1" x14ac:dyDescent="0.2">
      <c r="A80" s="18" t="s">
        <v>452</v>
      </c>
      <c r="B80" s="16">
        <v>54</v>
      </c>
      <c r="C80" s="16" t="s">
        <v>7</v>
      </c>
      <c r="D80" s="16" t="s">
        <v>250</v>
      </c>
      <c r="E80" s="16" t="s">
        <v>1175</v>
      </c>
      <c r="F80" s="18" t="s">
        <v>12</v>
      </c>
      <c r="G80" s="135" t="s">
        <v>1087</v>
      </c>
    </row>
    <row r="81" spans="1:7" s="18" customFormat="1" ht="15" customHeight="1" x14ac:dyDescent="0.2">
      <c r="A81" s="18" t="s">
        <v>452</v>
      </c>
      <c r="B81" s="16">
        <v>54</v>
      </c>
      <c r="C81" s="16" t="s">
        <v>9</v>
      </c>
      <c r="D81" s="16" t="s">
        <v>247</v>
      </c>
      <c r="E81" s="16" t="s">
        <v>1175</v>
      </c>
      <c r="F81" s="18" t="s">
        <v>12</v>
      </c>
      <c r="G81" s="135" t="s">
        <v>1087</v>
      </c>
    </row>
    <row r="82" spans="1:7" s="18" customFormat="1" ht="15" customHeight="1" x14ac:dyDescent="0.2">
      <c r="A82" s="18" t="s">
        <v>452</v>
      </c>
      <c r="B82" s="16">
        <v>56</v>
      </c>
      <c r="C82" s="16" t="s">
        <v>7</v>
      </c>
      <c r="D82" s="16" t="s">
        <v>258</v>
      </c>
      <c r="E82" s="16" t="s">
        <v>1175</v>
      </c>
      <c r="F82" s="18" t="s">
        <v>12</v>
      </c>
      <c r="G82" s="135" t="s">
        <v>1087</v>
      </c>
    </row>
    <row r="83" spans="1:7" s="18" customFormat="1" ht="15" customHeight="1" x14ac:dyDescent="0.2">
      <c r="A83" s="18" t="s">
        <v>452</v>
      </c>
      <c r="B83" s="16">
        <v>59</v>
      </c>
      <c r="C83" s="16" t="s">
        <v>7</v>
      </c>
      <c r="D83" s="16" t="s">
        <v>264</v>
      </c>
      <c r="E83" s="16" t="s">
        <v>1175</v>
      </c>
      <c r="F83" s="18" t="s">
        <v>12</v>
      </c>
      <c r="G83" s="135" t="s">
        <v>1087</v>
      </c>
    </row>
    <row r="84" spans="1:7" s="18" customFormat="1" ht="15" customHeight="1" x14ac:dyDescent="0.2">
      <c r="A84" s="18" t="s">
        <v>452</v>
      </c>
      <c r="B84" s="16">
        <v>60</v>
      </c>
      <c r="C84" s="16" t="s">
        <v>7</v>
      </c>
      <c r="D84" s="16" t="s">
        <v>266</v>
      </c>
      <c r="E84" s="16" t="s">
        <v>1115</v>
      </c>
      <c r="F84" s="18" t="s">
        <v>616</v>
      </c>
      <c r="G84" s="135" t="s">
        <v>1087</v>
      </c>
    </row>
    <row r="85" spans="1:7" s="18" customFormat="1" ht="15" customHeight="1" x14ac:dyDescent="0.2">
      <c r="A85" s="18" t="s">
        <v>452</v>
      </c>
      <c r="B85" s="16">
        <v>61</v>
      </c>
      <c r="C85" s="16" t="s">
        <v>7</v>
      </c>
      <c r="D85" s="16" t="s">
        <v>268</v>
      </c>
      <c r="E85" s="16" t="s">
        <v>1175</v>
      </c>
      <c r="F85" s="18" t="s">
        <v>12</v>
      </c>
      <c r="G85" s="135" t="s">
        <v>1087</v>
      </c>
    </row>
    <row r="86" spans="1:7" s="18" customFormat="1" ht="15" customHeight="1" x14ac:dyDescent="0.2">
      <c r="A86" s="18" t="s">
        <v>452</v>
      </c>
      <c r="B86" s="16">
        <v>61</v>
      </c>
      <c r="C86" s="16" t="s">
        <v>7</v>
      </c>
      <c r="D86" s="16" t="s">
        <v>270</v>
      </c>
      <c r="E86" s="16" t="s">
        <v>1175</v>
      </c>
      <c r="F86" s="18" t="s">
        <v>12</v>
      </c>
      <c r="G86" s="135" t="s">
        <v>1087</v>
      </c>
    </row>
    <row r="87" spans="1:7" s="18" customFormat="1" ht="15" customHeight="1" x14ac:dyDescent="0.2">
      <c r="A87" s="18" t="s">
        <v>452</v>
      </c>
      <c r="B87" s="16">
        <v>62</v>
      </c>
      <c r="C87" s="16" t="s">
        <v>7</v>
      </c>
      <c r="D87" s="16" t="s">
        <v>272</v>
      </c>
      <c r="E87" s="16" t="s">
        <v>1175</v>
      </c>
      <c r="F87" s="18" t="s">
        <v>12</v>
      </c>
      <c r="G87" s="135" t="s">
        <v>1087</v>
      </c>
    </row>
    <row r="88" spans="1:7" s="18" customFormat="1" ht="15" customHeight="1" x14ac:dyDescent="0.2">
      <c r="A88" s="18" t="s">
        <v>452</v>
      </c>
      <c r="B88" s="16">
        <v>62</v>
      </c>
      <c r="C88" s="16" t="s">
        <v>9</v>
      </c>
      <c r="D88" s="16" t="s">
        <v>271</v>
      </c>
      <c r="E88" s="16" t="s">
        <v>1175</v>
      </c>
      <c r="F88" s="18" t="s">
        <v>12</v>
      </c>
      <c r="G88" s="135" t="s">
        <v>1087</v>
      </c>
    </row>
    <row r="89" spans="1:7" s="18" customFormat="1" ht="15" customHeight="1" x14ac:dyDescent="0.2">
      <c r="A89" s="18" t="s">
        <v>452</v>
      </c>
      <c r="B89" s="16">
        <v>64</v>
      </c>
      <c r="C89" s="16" t="s">
        <v>7</v>
      </c>
      <c r="D89" s="16" t="s">
        <v>280</v>
      </c>
      <c r="E89" s="16" t="s">
        <v>1175</v>
      </c>
      <c r="F89" s="18" t="s">
        <v>12</v>
      </c>
      <c r="G89" s="135" t="s">
        <v>1087</v>
      </c>
    </row>
    <row r="90" spans="1:7" s="18" customFormat="1" ht="15" customHeight="1" x14ac:dyDescent="0.2">
      <c r="A90" s="18" t="s">
        <v>452</v>
      </c>
      <c r="B90" s="16">
        <v>65</v>
      </c>
      <c r="C90" s="16" t="s">
        <v>7</v>
      </c>
      <c r="D90" s="16" t="s">
        <v>286</v>
      </c>
      <c r="E90" s="16" t="s">
        <v>1175</v>
      </c>
      <c r="F90" s="18" t="s">
        <v>12</v>
      </c>
      <c r="G90" s="135" t="s">
        <v>1087</v>
      </c>
    </row>
    <row r="91" spans="1:7" s="18" customFormat="1" ht="15" customHeight="1" x14ac:dyDescent="0.2">
      <c r="A91" s="18" t="s">
        <v>452</v>
      </c>
      <c r="B91" s="16">
        <v>65</v>
      </c>
      <c r="C91" s="16" t="s">
        <v>13</v>
      </c>
      <c r="D91" s="16" t="s">
        <v>287</v>
      </c>
      <c r="E91" s="16" t="s">
        <v>1175</v>
      </c>
      <c r="F91" s="18" t="s">
        <v>12</v>
      </c>
      <c r="G91" s="135" t="s">
        <v>1087</v>
      </c>
    </row>
    <row r="92" spans="1:7" s="18" customFormat="1" ht="15" customHeight="1" x14ac:dyDescent="0.2">
      <c r="A92" s="18" t="s">
        <v>452</v>
      </c>
      <c r="B92" s="16">
        <v>65</v>
      </c>
      <c r="C92" s="16" t="s">
        <v>9</v>
      </c>
      <c r="D92" s="16" t="s">
        <v>283</v>
      </c>
      <c r="E92" s="16" t="s">
        <v>1175</v>
      </c>
      <c r="F92" s="18" t="s">
        <v>12</v>
      </c>
      <c r="G92" s="135" t="s">
        <v>1087</v>
      </c>
    </row>
    <row r="93" spans="1:7" s="18" customFormat="1" ht="15" customHeight="1" x14ac:dyDescent="0.2">
      <c r="A93" s="18" t="s">
        <v>452</v>
      </c>
      <c r="B93" s="16">
        <v>66</v>
      </c>
      <c r="C93" s="16" t="s">
        <v>7</v>
      </c>
      <c r="D93" s="16" t="s">
        <v>289</v>
      </c>
      <c r="E93" s="16" t="s">
        <v>1175</v>
      </c>
      <c r="F93" s="18" t="s">
        <v>12</v>
      </c>
      <c r="G93" s="135" t="s">
        <v>1087</v>
      </c>
    </row>
    <row r="94" spans="1:7" s="18" customFormat="1" ht="15" customHeight="1" x14ac:dyDescent="0.2">
      <c r="A94" s="18" t="s">
        <v>452</v>
      </c>
      <c r="B94" s="16">
        <v>67</v>
      </c>
      <c r="C94" s="16" t="s">
        <v>7</v>
      </c>
      <c r="D94" s="16" t="s">
        <v>294</v>
      </c>
      <c r="E94" s="16" t="s">
        <v>1175</v>
      </c>
      <c r="F94" s="18" t="s">
        <v>12</v>
      </c>
      <c r="G94" s="135" t="s">
        <v>1087</v>
      </c>
    </row>
    <row r="95" spans="1:7" s="18" customFormat="1" ht="15" customHeight="1" x14ac:dyDescent="0.2">
      <c r="A95" s="18" t="s">
        <v>452</v>
      </c>
      <c r="B95" s="16">
        <v>67</v>
      </c>
      <c r="C95" s="16" t="s">
        <v>9</v>
      </c>
      <c r="D95" s="16" t="s">
        <v>291</v>
      </c>
      <c r="E95" s="16" t="s">
        <v>1175</v>
      </c>
      <c r="F95" s="18" t="s">
        <v>12</v>
      </c>
      <c r="G95" s="135" t="s">
        <v>1087</v>
      </c>
    </row>
    <row r="96" spans="1:7" s="18" customFormat="1" ht="15" customHeight="1" x14ac:dyDescent="0.2">
      <c r="A96" s="18" t="s">
        <v>452</v>
      </c>
      <c r="B96" s="16">
        <v>67</v>
      </c>
      <c r="C96" s="16" t="s">
        <v>9</v>
      </c>
      <c r="D96" s="16" t="s">
        <v>290</v>
      </c>
      <c r="E96" s="16" t="s">
        <v>1175</v>
      </c>
      <c r="F96" s="18" t="s">
        <v>12</v>
      </c>
      <c r="G96" s="135" t="s">
        <v>1087</v>
      </c>
    </row>
    <row r="97" spans="1:7" s="18" customFormat="1" ht="15" customHeight="1" x14ac:dyDescent="0.2">
      <c r="A97" s="18" t="s">
        <v>452</v>
      </c>
      <c r="B97" s="16">
        <v>68</v>
      </c>
      <c r="C97" s="16" t="s">
        <v>7</v>
      </c>
      <c r="D97" s="16" t="s">
        <v>301</v>
      </c>
      <c r="E97" s="16" t="s">
        <v>1175</v>
      </c>
      <c r="F97" s="18" t="s">
        <v>12</v>
      </c>
      <c r="G97" s="135" t="s">
        <v>1087</v>
      </c>
    </row>
    <row r="98" spans="1:7" s="18" customFormat="1" ht="15" customHeight="1" x14ac:dyDescent="0.2">
      <c r="A98" s="18" t="s">
        <v>452</v>
      </c>
      <c r="B98" s="16">
        <v>69</v>
      </c>
      <c r="C98" s="16" t="s">
        <v>7</v>
      </c>
      <c r="D98" s="16" t="s">
        <v>309</v>
      </c>
      <c r="E98" s="16" t="s">
        <v>1175</v>
      </c>
      <c r="F98" s="18" t="s">
        <v>12</v>
      </c>
      <c r="G98" s="135" t="s">
        <v>1087</v>
      </c>
    </row>
    <row r="99" spans="1:7" s="18" customFormat="1" ht="15" customHeight="1" x14ac:dyDescent="0.2">
      <c r="A99" s="18" t="s">
        <v>452</v>
      </c>
      <c r="B99" s="16">
        <v>69</v>
      </c>
      <c r="C99" s="16" t="s">
        <v>7</v>
      </c>
      <c r="D99" s="16" t="s">
        <v>307</v>
      </c>
      <c r="E99" s="16" t="s">
        <v>1175</v>
      </c>
      <c r="F99" s="18" t="s">
        <v>12</v>
      </c>
      <c r="G99" s="135" t="s">
        <v>1087</v>
      </c>
    </row>
    <row r="100" spans="1:7" s="18" customFormat="1" ht="15" customHeight="1" x14ac:dyDescent="0.2">
      <c r="A100" s="18" t="s">
        <v>452</v>
      </c>
      <c r="B100" s="16">
        <v>70</v>
      </c>
      <c r="C100" s="16" t="s">
        <v>9</v>
      </c>
      <c r="D100" s="16" t="s">
        <v>310</v>
      </c>
      <c r="E100" s="16" t="s">
        <v>1115</v>
      </c>
      <c r="F100" s="18" t="s">
        <v>12</v>
      </c>
      <c r="G100" s="135" t="s">
        <v>1087</v>
      </c>
    </row>
    <row r="101" spans="1:7" s="18" customFormat="1" ht="15" customHeight="1" x14ac:dyDescent="0.2">
      <c r="A101" s="18" t="s">
        <v>452</v>
      </c>
      <c r="B101" s="16">
        <v>71</v>
      </c>
      <c r="C101" s="16" t="s">
        <v>7</v>
      </c>
      <c r="D101" s="16" t="s">
        <v>317</v>
      </c>
      <c r="E101" s="16" t="s">
        <v>1175</v>
      </c>
      <c r="F101" s="18" t="s">
        <v>12</v>
      </c>
      <c r="G101" s="135" t="s">
        <v>1087</v>
      </c>
    </row>
    <row r="102" spans="1:7" s="18" customFormat="1" ht="15" customHeight="1" x14ac:dyDescent="0.2">
      <c r="A102" s="18" t="s">
        <v>452</v>
      </c>
      <c r="B102" s="16">
        <v>71</v>
      </c>
      <c r="C102" s="16" t="s">
        <v>9</v>
      </c>
      <c r="D102" s="16" t="s">
        <v>312</v>
      </c>
      <c r="E102" s="16" t="s">
        <v>1175</v>
      </c>
      <c r="F102" s="18" t="s">
        <v>12</v>
      </c>
      <c r="G102" s="135" t="s">
        <v>1087</v>
      </c>
    </row>
    <row r="103" spans="1:7" s="18" customFormat="1" ht="15" customHeight="1" x14ac:dyDescent="0.2">
      <c r="A103" s="18" t="s">
        <v>452</v>
      </c>
      <c r="B103" s="16">
        <v>72</v>
      </c>
      <c r="C103" s="16" t="s">
        <v>9</v>
      </c>
      <c r="D103" s="16" t="s">
        <v>320</v>
      </c>
      <c r="E103" s="16" t="s">
        <v>1115</v>
      </c>
      <c r="F103" s="18" t="s">
        <v>616</v>
      </c>
      <c r="G103" s="135" t="s">
        <v>826</v>
      </c>
    </row>
    <row r="104" spans="1:7" s="18" customFormat="1" ht="15" customHeight="1" x14ac:dyDescent="0.2">
      <c r="A104" s="18" t="s">
        <v>452</v>
      </c>
      <c r="B104" s="16">
        <v>72</v>
      </c>
      <c r="C104" s="16" t="s">
        <v>9</v>
      </c>
      <c r="D104" s="16" t="s">
        <v>319</v>
      </c>
      <c r="E104" s="16" t="s">
        <v>1175</v>
      </c>
      <c r="F104" s="18" t="s">
        <v>12</v>
      </c>
      <c r="G104" s="135" t="s">
        <v>1087</v>
      </c>
    </row>
    <row r="105" spans="1:7" s="18" customFormat="1" ht="15" customHeight="1" x14ac:dyDescent="0.2">
      <c r="A105" s="18" t="s">
        <v>452</v>
      </c>
      <c r="B105" s="16">
        <v>74</v>
      </c>
      <c r="C105" s="16" t="s">
        <v>9</v>
      </c>
      <c r="D105" s="16" t="s">
        <v>328</v>
      </c>
      <c r="E105" s="16" t="s">
        <v>1175</v>
      </c>
      <c r="F105" s="18" t="s">
        <v>12</v>
      </c>
      <c r="G105" s="135" t="s">
        <v>1087</v>
      </c>
    </row>
    <row r="106" spans="1:7" s="18" customFormat="1" ht="15" customHeight="1" x14ac:dyDescent="0.2">
      <c r="A106" s="18" t="s">
        <v>452</v>
      </c>
      <c r="B106" s="16">
        <v>75</v>
      </c>
      <c r="C106" s="16" t="s">
        <v>7</v>
      </c>
      <c r="D106" s="16" t="s">
        <v>331</v>
      </c>
      <c r="E106" s="16" t="s">
        <v>1115</v>
      </c>
      <c r="F106" s="18" t="s">
        <v>12</v>
      </c>
      <c r="G106" s="135" t="s">
        <v>830</v>
      </c>
    </row>
    <row r="107" spans="1:7" s="18" customFormat="1" ht="15" customHeight="1" x14ac:dyDescent="0.2">
      <c r="A107" s="18" t="s">
        <v>452</v>
      </c>
      <c r="B107" s="16">
        <v>76</v>
      </c>
      <c r="C107" s="16" t="s">
        <v>7</v>
      </c>
      <c r="D107" s="16" t="s">
        <v>333</v>
      </c>
      <c r="E107" s="16" t="s">
        <v>1175</v>
      </c>
      <c r="F107" s="18" t="s">
        <v>12</v>
      </c>
      <c r="G107" s="135" t="s">
        <v>1087</v>
      </c>
    </row>
    <row r="108" spans="1:7" s="18" customFormat="1" ht="15" customHeight="1" x14ac:dyDescent="0.2">
      <c r="A108" s="18" t="s">
        <v>452</v>
      </c>
      <c r="B108" s="16">
        <v>77</v>
      </c>
      <c r="C108" s="16" t="s">
        <v>7</v>
      </c>
      <c r="D108" s="16" t="s">
        <v>337</v>
      </c>
      <c r="E108" s="16" t="s">
        <v>1175</v>
      </c>
      <c r="F108" s="18" t="s">
        <v>12</v>
      </c>
      <c r="G108" s="135" t="s">
        <v>842</v>
      </c>
    </row>
    <row r="109" spans="1:7" s="18" customFormat="1" ht="15" customHeight="1" x14ac:dyDescent="0.2">
      <c r="A109" s="18" t="s">
        <v>452</v>
      </c>
      <c r="B109" s="16">
        <v>78</v>
      </c>
      <c r="C109" s="16" t="s">
        <v>9</v>
      </c>
      <c r="D109" s="16" t="s">
        <v>343</v>
      </c>
      <c r="E109" s="16" t="s">
        <v>1175</v>
      </c>
      <c r="F109" s="18" t="s">
        <v>12</v>
      </c>
      <c r="G109" s="135" t="s">
        <v>1087</v>
      </c>
    </row>
    <row r="110" spans="1:7" s="18" customFormat="1" ht="15" customHeight="1" x14ac:dyDescent="0.2">
      <c r="A110" s="18" t="s">
        <v>452</v>
      </c>
      <c r="B110" s="16">
        <v>79</v>
      </c>
      <c r="C110" s="16" t="s">
        <v>7</v>
      </c>
      <c r="D110" s="16" t="s">
        <v>351</v>
      </c>
      <c r="E110" s="16" t="s">
        <v>1175</v>
      </c>
      <c r="F110" s="18" t="s">
        <v>12</v>
      </c>
      <c r="G110" s="135" t="s">
        <v>1087</v>
      </c>
    </row>
    <row r="111" spans="1:7" s="18" customFormat="1" ht="15" customHeight="1" x14ac:dyDescent="0.2">
      <c r="A111" s="18" t="s">
        <v>452</v>
      </c>
      <c r="B111" s="16">
        <v>80</v>
      </c>
      <c r="C111" s="16" t="s">
        <v>7</v>
      </c>
      <c r="D111" s="16" t="s">
        <v>354</v>
      </c>
      <c r="E111" s="16" t="s">
        <v>1175</v>
      </c>
      <c r="F111" s="18" t="s">
        <v>12</v>
      </c>
      <c r="G111" s="135" t="s">
        <v>1087</v>
      </c>
    </row>
    <row r="112" spans="1:7" s="18" customFormat="1" ht="15" customHeight="1" x14ac:dyDescent="0.2">
      <c r="A112" s="18" t="s">
        <v>452</v>
      </c>
      <c r="B112" s="16">
        <v>80</v>
      </c>
      <c r="C112" s="16" t="s">
        <v>9</v>
      </c>
      <c r="D112" s="16" t="s">
        <v>353</v>
      </c>
      <c r="E112" s="16" t="s">
        <v>1115</v>
      </c>
      <c r="F112" s="18" t="s">
        <v>12</v>
      </c>
      <c r="G112" s="135" t="s">
        <v>1087</v>
      </c>
    </row>
    <row r="113" spans="1:7" s="18" customFormat="1" ht="15" customHeight="1" x14ac:dyDescent="0.2">
      <c r="A113" s="18" t="s">
        <v>452</v>
      </c>
      <c r="B113" s="16">
        <v>81</v>
      </c>
      <c r="C113" s="16" t="s">
        <v>7</v>
      </c>
      <c r="D113" s="16" t="s">
        <v>364</v>
      </c>
      <c r="E113" s="16" t="s">
        <v>1175</v>
      </c>
      <c r="F113" s="18" t="s">
        <v>12</v>
      </c>
      <c r="G113" s="135" t="s">
        <v>849</v>
      </c>
    </row>
    <row r="114" spans="1:7" s="18" customFormat="1" ht="15" customHeight="1" x14ac:dyDescent="0.2">
      <c r="A114" s="18" t="s">
        <v>452</v>
      </c>
      <c r="B114" s="16">
        <v>81</v>
      </c>
      <c r="C114" s="16" t="s">
        <v>9</v>
      </c>
      <c r="D114" s="16" t="s">
        <v>357</v>
      </c>
      <c r="E114" s="16" t="s">
        <v>1175</v>
      </c>
      <c r="F114" s="18" t="s">
        <v>616</v>
      </c>
      <c r="G114" s="135" t="s">
        <v>1087</v>
      </c>
    </row>
    <row r="115" spans="1:7" s="18" customFormat="1" ht="15" customHeight="1" x14ac:dyDescent="0.2">
      <c r="A115" s="18" t="s">
        <v>452</v>
      </c>
      <c r="B115" s="16">
        <v>82</v>
      </c>
      <c r="C115" s="16" t="s">
        <v>9</v>
      </c>
      <c r="D115" s="16" t="s">
        <v>365</v>
      </c>
      <c r="E115" s="16" t="s">
        <v>1115</v>
      </c>
      <c r="F115" s="18" t="s">
        <v>616</v>
      </c>
      <c r="G115" s="135" t="s">
        <v>855</v>
      </c>
    </row>
    <row r="116" spans="1:7" s="18" customFormat="1" ht="15" customHeight="1" x14ac:dyDescent="0.2">
      <c r="A116" s="18" t="s">
        <v>452</v>
      </c>
      <c r="B116" s="16">
        <v>85</v>
      </c>
      <c r="C116" s="16" t="s">
        <v>7</v>
      </c>
      <c r="D116" s="16" t="s">
        <v>374</v>
      </c>
      <c r="E116" s="16" t="s">
        <v>1175</v>
      </c>
      <c r="F116" s="18" t="s">
        <v>12</v>
      </c>
      <c r="G116" s="135" t="s">
        <v>1087</v>
      </c>
    </row>
    <row r="117" spans="1:7" s="18" customFormat="1" ht="15" customHeight="1" x14ac:dyDescent="0.2">
      <c r="A117" s="18" t="s">
        <v>452</v>
      </c>
      <c r="B117" s="16">
        <v>87</v>
      </c>
      <c r="C117" s="16" t="s">
        <v>7</v>
      </c>
      <c r="D117" s="16" t="s">
        <v>378</v>
      </c>
      <c r="E117" s="16" t="s">
        <v>1175</v>
      </c>
      <c r="F117" s="18" t="s">
        <v>12</v>
      </c>
      <c r="G117" s="135" t="s">
        <v>1087</v>
      </c>
    </row>
    <row r="118" spans="1:7" s="18" customFormat="1" ht="15" customHeight="1" x14ac:dyDescent="0.2">
      <c r="A118" s="18" t="s">
        <v>452</v>
      </c>
      <c r="B118" s="16">
        <v>88</v>
      </c>
      <c r="C118" s="16" t="s">
        <v>9</v>
      </c>
      <c r="D118" s="16" t="s">
        <v>382</v>
      </c>
      <c r="E118" s="16" t="s">
        <v>1175</v>
      </c>
      <c r="F118" s="18" t="s">
        <v>12</v>
      </c>
      <c r="G118" s="135" t="s">
        <v>1087</v>
      </c>
    </row>
    <row r="119" spans="1:7" s="18" customFormat="1" ht="15" customHeight="1" x14ac:dyDescent="0.2">
      <c r="A119" s="18" t="s">
        <v>452</v>
      </c>
      <c r="B119" s="16">
        <v>91</v>
      </c>
      <c r="C119" s="16" t="s">
        <v>7</v>
      </c>
      <c r="D119" s="16" t="s">
        <v>392</v>
      </c>
      <c r="E119" s="16" t="s">
        <v>1175</v>
      </c>
      <c r="F119" s="18" t="s">
        <v>12</v>
      </c>
      <c r="G119" s="135" t="s">
        <v>1087</v>
      </c>
    </row>
    <row r="120" spans="1:7" s="18" customFormat="1" ht="15" customHeight="1" x14ac:dyDescent="0.2">
      <c r="A120" s="18" t="s">
        <v>452</v>
      </c>
      <c r="B120" s="16">
        <v>93</v>
      </c>
      <c r="C120" s="16" t="s">
        <v>7</v>
      </c>
      <c r="D120" s="16" t="s">
        <v>399</v>
      </c>
      <c r="E120" s="16" t="s">
        <v>1175</v>
      </c>
      <c r="F120" s="18" t="s">
        <v>12</v>
      </c>
      <c r="G120" s="135" t="s">
        <v>830</v>
      </c>
    </row>
    <row r="121" spans="1:7" s="18" customFormat="1" ht="15" customHeight="1" x14ac:dyDescent="0.2">
      <c r="A121" s="18" t="s">
        <v>452</v>
      </c>
      <c r="B121" s="16">
        <v>93</v>
      </c>
      <c r="C121" s="16" t="s">
        <v>13</v>
      </c>
      <c r="D121" s="16" t="s">
        <v>400</v>
      </c>
      <c r="E121" s="16" t="s">
        <v>1175</v>
      </c>
      <c r="F121" s="18" t="s">
        <v>12</v>
      </c>
      <c r="G121" s="135" t="s">
        <v>1087</v>
      </c>
    </row>
    <row r="122" spans="1:7" s="18" customFormat="1" ht="15" customHeight="1" x14ac:dyDescent="0.2">
      <c r="A122" s="18" t="s">
        <v>452</v>
      </c>
      <c r="B122" s="16">
        <v>94</v>
      </c>
      <c r="C122" s="16" t="s">
        <v>9</v>
      </c>
      <c r="D122" s="16" t="s">
        <v>401</v>
      </c>
      <c r="E122" s="16" t="s">
        <v>1175</v>
      </c>
      <c r="F122" s="18" t="s">
        <v>12</v>
      </c>
      <c r="G122" s="135" t="s">
        <v>1087</v>
      </c>
    </row>
    <row r="123" spans="1:7" s="18" customFormat="1" ht="15" customHeight="1" x14ac:dyDescent="0.2">
      <c r="A123" s="18" t="s">
        <v>452</v>
      </c>
      <c r="B123" s="16">
        <v>98</v>
      </c>
      <c r="C123" s="16" t="s">
        <v>9</v>
      </c>
      <c r="D123" s="16" t="s">
        <v>413</v>
      </c>
      <c r="E123" s="16" t="s">
        <v>1175</v>
      </c>
      <c r="F123" s="18" t="s">
        <v>634</v>
      </c>
      <c r="G123" s="135" t="s">
        <v>1087</v>
      </c>
    </row>
    <row r="124" spans="1:7" s="18" customFormat="1" ht="15" customHeight="1" x14ac:dyDescent="0.2">
      <c r="A124" s="18" t="s">
        <v>452</v>
      </c>
      <c r="B124" s="16">
        <v>98</v>
      </c>
      <c r="C124" s="16" t="s">
        <v>9</v>
      </c>
      <c r="D124" s="16" t="s">
        <v>412</v>
      </c>
      <c r="E124" s="16" t="s">
        <v>1175</v>
      </c>
      <c r="F124" s="18" t="s">
        <v>12</v>
      </c>
      <c r="G124" s="135" t="s">
        <v>1087</v>
      </c>
    </row>
    <row r="125" spans="1:7" s="18" customFormat="1" ht="15" customHeight="1" x14ac:dyDescent="0.2">
      <c r="A125" s="18" t="s">
        <v>452</v>
      </c>
      <c r="B125" s="16">
        <v>99</v>
      </c>
      <c r="C125" s="16" t="s">
        <v>7</v>
      </c>
      <c r="D125" s="16" t="s">
        <v>418</v>
      </c>
      <c r="E125" s="16" t="s">
        <v>1175</v>
      </c>
      <c r="F125" s="18" t="s">
        <v>12</v>
      </c>
      <c r="G125" s="135" t="s">
        <v>1087</v>
      </c>
    </row>
    <row r="126" spans="1:7" s="18" customFormat="1" ht="15" customHeight="1" x14ac:dyDescent="0.2">
      <c r="A126" s="18" t="s">
        <v>452</v>
      </c>
      <c r="B126" s="16">
        <v>100</v>
      </c>
      <c r="C126" s="16" t="s">
        <v>9</v>
      </c>
      <c r="D126" s="16" t="s">
        <v>419</v>
      </c>
      <c r="E126" s="16" t="s">
        <v>1115</v>
      </c>
      <c r="F126" s="18" t="s">
        <v>12</v>
      </c>
      <c r="G126" s="135" t="s">
        <v>860</v>
      </c>
    </row>
    <row r="127" spans="1:7" s="18" customFormat="1" ht="15" customHeight="1" x14ac:dyDescent="0.2">
      <c r="A127" s="18" t="s">
        <v>452</v>
      </c>
      <c r="B127" s="16">
        <v>101</v>
      </c>
      <c r="C127" s="16" t="s">
        <v>7</v>
      </c>
      <c r="D127" s="16" t="s">
        <v>424</v>
      </c>
      <c r="E127" s="16" t="s">
        <v>1175</v>
      </c>
      <c r="F127" s="18" t="s">
        <v>12</v>
      </c>
      <c r="G127" s="135" t="s">
        <v>872</v>
      </c>
    </row>
    <row r="128" spans="1:7" s="18" customFormat="1" ht="15" customHeight="1" x14ac:dyDescent="0.2">
      <c r="A128" s="18" t="s">
        <v>452</v>
      </c>
      <c r="B128" s="16">
        <v>103</v>
      </c>
      <c r="C128" s="16" t="s">
        <v>7</v>
      </c>
      <c r="D128" s="16" t="s">
        <v>430</v>
      </c>
      <c r="E128" s="16" t="s">
        <v>1175</v>
      </c>
      <c r="F128" s="18" t="s">
        <v>12</v>
      </c>
      <c r="G128" s="135" t="s">
        <v>1087</v>
      </c>
    </row>
    <row r="129" spans="1:7" s="18" customFormat="1" ht="15" customHeight="1" x14ac:dyDescent="0.2">
      <c r="A129" s="18" t="s">
        <v>452</v>
      </c>
      <c r="B129" s="16">
        <v>103</v>
      </c>
      <c r="C129" s="16" t="s">
        <v>9</v>
      </c>
      <c r="D129" s="16" t="s">
        <v>429</v>
      </c>
      <c r="E129" s="16" t="s">
        <v>1115</v>
      </c>
      <c r="F129" s="18" t="s">
        <v>616</v>
      </c>
      <c r="G129" s="135" t="s">
        <v>1087</v>
      </c>
    </row>
    <row r="130" spans="1:7" s="18" customFormat="1" ht="15" customHeight="1" x14ac:dyDescent="0.2">
      <c r="A130" s="18" t="s">
        <v>452</v>
      </c>
      <c r="B130" s="16">
        <v>106</v>
      </c>
      <c r="C130" s="16" t="s">
        <v>7</v>
      </c>
      <c r="D130" s="16" t="s">
        <v>437</v>
      </c>
      <c r="E130" s="16" t="s">
        <v>1175</v>
      </c>
      <c r="F130" s="18" t="s">
        <v>12</v>
      </c>
      <c r="G130" s="135" t="s">
        <v>1087</v>
      </c>
    </row>
    <row r="131" spans="1:7" s="18" customFormat="1" ht="15" customHeight="1" x14ac:dyDescent="0.2">
      <c r="A131" s="18" t="s">
        <v>452</v>
      </c>
      <c r="B131" s="16">
        <v>110</v>
      </c>
      <c r="C131" s="16" t="s">
        <v>9</v>
      </c>
      <c r="D131" s="16" t="s">
        <v>448</v>
      </c>
      <c r="E131" s="16" t="s">
        <v>1175</v>
      </c>
      <c r="F131" s="18" t="s">
        <v>12</v>
      </c>
      <c r="G131" s="135" t="s">
        <v>1087</v>
      </c>
    </row>
    <row r="132" spans="1:7" s="18" customFormat="1" ht="15" customHeight="1" x14ac:dyDescent="0.2">
      <c r="A132" s="18" t="s">
        <v>452</v>
      </c>
      <c r="B132" s="16">
        <v>110</v>
      </c>
      <c r="C132" s="16" t="s">
        <v>9</v>
      </c>
      <c r="D132" s="16" t="s">
        <v>447</v>
      </c>
      <c r="E132" s="16" t="s">
        <v>1175</v>
      </c>
      <c r="F132" s="18" t="s">
        <v>12</v>
      </c>
      <c r="G132" s="135" t="s">
        <v>1087</v>
      </c>
    </row>
    <row r="133" spans="1:7" s="18" customFormat="1" ht="15" customHeight="1" x14ac:dyDescent="0.2">
      <c r="A133" s="18" t="s">
        <v>452</v>
      </c>
      <c r="B133" s="16">
        <v>110</v>
      </c>
      <c r="C133" s="16" t="s">
        <v>9</v>
      </c>
      <c r="D133" s="16" t="s">
        <v>449</v>
      </c>
      <c r="E133" s="16" t="s">
        <v>1175</v>
      </c>
      <c r="F133" s="18" t="s">
        <v>12</v>
      </c>
      <c r="G133" s="135" t="s">
        <v>884</v>
      </c>
    </row>
    <row r="134" spans="1:7" s="18" customFormat="1" ht="15" customHeight="1" x14ac:dyDescent="0.2">
      <c r="A134" s="18" t="s">
        <v>453</v>
      </c>
      <c r="B134" s="16">
        <v>1</v>
      </c>
      <c r="C134" s="16" t="s">
        <v>7</v>
      </c>
      <c r="D134" s="16" t="s">
        <v>455</v>
      </c>
      <c r="E134" s="16" t="s">
        <v>1175</v>
      </c>
      <c r="F134" s="18" t="s">
        <v>12</v>
      </c>
      <c r="G134" s="135" t="s">
        <v>896</v>
      </c>
    </row>
    <row r="135" spans="1:7" s="18" customFormat="1" ht="15" customHeight="1" x14ac:dyDescent="0.2">
      <c r="A135" s="18" t="s">
        <v>453</v>
      </c>
      <c r="B135" s="16">
        <v>2</v>
      </c>
      <c r="C135" s="16" t="s">
        <v>7</v>
      </c>
      <c r="D135" s="16" t="s">
        <v>468</v>
      </c>
      <c r="E135" s="16" t="s">
        <v>1175</v>
      </c>
      <c r="F135" s="18" t="s">
        <v>12</v>
      </c>
      <c r="G135" s="135" t="s">
        <v>1087</v>
      </c>
    </row>
    <row r="136" spans="1:7" s="18" customFormat="1" ht="15" customHeight="1" x14ac:dyDescent="0.2">
      <c r="A136" s="18" t="s">
        <v>453</v>
      </c>
      <c r="B136" s="16">
        <v>5</v>
      </c>
      <c r="C136" s="16" t="s">
        <v>9</v>
      </c>
      <c r="D136" s="16" t="s">
        <v>482</v>
      </c>
      <c r="E136" s="16" t="s">
        <v>1175</v>
      </c>
      <c r="F136" s="18" t="s">
        <v>12</v>
      </c>
      <c r="G136" s="135" t="s">
        <v>1087</v>
      </c>
    </row>
    <row r="137" spans="1:7" s="18" customFormat="1" ht="15" customHeight="1" x14ac:dyDescent="0.2">
      <c r="A137" s="18" t="s">
        <v>453</v>
      </c>
      <c r="B137" s="16">
        <v>6</v>
      </c>
      <c r="C137" s="16" t="s">
        <v>7</v>
      </c>
      <c r="D137" s="16" t="s">
        <v>486</v>
      </c>
      <c r="E137" s="16" t="s">
        <v>1175</v>
      </c>
      <c r="F137" s="18" t="s">
        <v>12</v>
      </c>
      <c r="G137" s="135" t="s">
        <v>1087</v>
      </c>
    </row>
    <row r="138" spans="1:7" s="18" customFormat="1" ht="15" customHeight="1" x14ac:dyDescent="0.2">
      <c r="A138" s="18" t="s">
        <v>453</v>
      </c>
      <c r="B138" s="16">
        <v>6</v>
      </c>
      <c r="C138" s="16" t="s">
        <v>7</v>
      </c>
      <c r="D138" s="16" t="s">
        <v>487</v>
      </c>
      <c r="E138" s="16" t="s">
        <v>1175</v>
      </c>
      <c r="F138" s="18" t="s">
        <v>12</v>
      </c>
      <c r="G138" s="135" t="s">
        <v>908</v>
      </c>
    </row>
    <row r="139" spans="1:7" s="18" customFormat="1" ht="15" customHeight="1" x14ac:dyDescent="0.2">
      <c r="A139" s="18" t="s">
        <v>453</v>
      </c>
      <c r="B139" s="16">
        <v>7</v>
      </c>
      <c r="C139" s="16" t="s">
        <v>7</v>
      </c>
      <c r="D139" s="16" t="s">
        <v>489</v>
      </c>
      <c r="E139" s="16" t="s">
        <v>1175</v>
      </c>
      <c r="F139" s="18" t="s">
        <v>12</v>
      </c>
      <c r="G139" s="135" t="s">
        <v>919</v>
      </c>
    </row>
    <row r="140" spans="1:7" s="18" customFormat="1" ht="15" customHeight="1" x14ac:dyDescent="0.2">
      <c r="A140" s="18" t="s">
        <v>453</v>
      </c>
      <c r="B140" s="16">
        <v>8</v>
      </c>
      <c r="C140" s="16" t="s">
        <v>7</v>
      </c>
      <c r="D140" s="16" t="s">
        <v>494</v>
      </c>
      <c r="E140" s="16" t="s">
        <v>1175</v>
      </c>
      <c r="F140" s="18" t="s">
        <v>12</v>
      </c>
      <c r="G140" s="135" t="s">
        <v>729</v>
      </c>
    </row>
    <row r="141" spans="1:7" s="18" customFormat="1" ht="15" customHeight="1" x14ac:dyDescent="0.2">
      <c r="A141" s="18" t="s">
        <v>453</v>
      </c>
      <c r="B141" s="16">
        <v>8</v>
      </c>
      <c r="C141" s="16" t="s">
        <v>9</v>
      </c>
      <c r="D141" s="16" t="s">
        <v>493</v>
      </c>
      <c r="E141" s="16" t="s">
        <v>1175</v>
      </c>
      <c r="F141" s="18" t="s">
        <v>12</v>
      </c>
      <c r="G141" s="135" t="s">
        <v>1087</v>
      </c>
    </row>
    <row r="142" spans="1:7" s="18" customFormat="1" ht="15" customHeight="1" x14ac:dyDescent="0.2">
      <c r="A142" s="18" t="s">
        <v>453</v>
      </c>
      <c r="B142" s="16">
        <v>9</v>
      </c>
      <c r="C142" s="16" t="s">
        <v>7</v>
      </c>
      <c r="D142" s="16" t="s">
        <v>499</v>
      </c>
      <c r="E142" s="16" t="s">
        <v>1175</v>
      </c>
      <c r="F142" s="18" t="s">
        <v>12</v>
      </c>
      <c r="G142" s="135" t="s">
        <v>1087</v>
      </c>
    </row>
    <row r="143" spans="1:7" s="18" customFormat="1" ht="15" customHeight="1" x14ac:dyDescent="0.2">
      <c r="A143" s="18" t="s">
        <v>453</v>
      </c>
      <c r="B143" s="16">
        <v>10</v>
      </c>
      <c r="C143" s="16" t="s">
        <v>9</v>
      </c>
      <c r="D143" s="16" t="s">
        <v>501</v>
      </c>
      <c r="E143" s="16" t="s">
        <v>1175</v>
      </c>
      <c r="F143" s="18" t="s">
        <v>12</v>
      </c>
      <c r="G143" s="135" t="s">
        <v>929</v>
      </c>
    </row>
    <row r="144" spans="1:7" s="18" customFormat="1" ht="15" customHeight="1" x14ac:dyDescent="0.2">
      <c r="A144" s="18" t="s">
        <v>453</v>
      </c>
      <c r="B144" s="16">
        <v>12</v>
      </c>
      <c r="C144" s="16" t="s">
        <v>7</v>
      </c>
      <c r="D144" s="16" t="s">
        <v>517</v>
      </c>
      <c r="E144" s="16" t="s">
        <v>1175</v>
      </c>
      <c r="F144" s="18" t="s">
        <v>634</v>
      </c>
      <c r="G144" s="135" t="s">
        <v>941</v>
      </c>
    </row>
    <row r="145" spans="1:7" s="18" customFormat="1" ht="15" customHeight="1" x14ac:dyDescent="0.2">
      <c r="A145" s="18" t="s">
        <v>453</v>
      </c>
      <c r="B145" s="16">
        <v>12</v>
      </c>
      <c r="C145" s="16" t="s">
        <v>7</v>
      </c>
      <c r="D145" s="16" t="s">
        <v>516</v>
      </c>
      <c r="E145" s="16" t="s">
        <v>1175</v>
      </c>
      <c r="F145" s="18" t="s">
        <v>12</v>
      </c>
      <c r="G145" s="135" t="s">
        <v>948</v>
      </c>
    </row>
    <row r="146" spans="1:7" s="18" customFormat="1" ht="15" customHeight="1" x14ac:dyDescent="0.2">
      <c r="A146" s="18" t="s">
        <v>453</v>
      </c>
      <c r="B146" s="16">
        <v>14</v>
      </c>
      <c r="C146" s="16" t="s">
        <v>7</v>
      </c>
      <c r="D146" s="16" t="s">
        <v>522</v>
      </c>
      <c r="E146" s="16" t="s">
        <v>1175</v>
      </c>
      <c r="F146" s="18" t="s">
        <v>12</v>
      </c>
      <c r="G146" s="135" t="s">
        <v>1087</v>
      </c>
    </row>
    <row r="147" spans="1:7" s="18" customFormat="1" ht="15" customHeight="1" x14ac:dyDescent="0.2">
      <c r="A147" s="18" t="s">
        <v>453</v>
      </c>
      <c r="B147" s="16">
        <v>15</v>
      </c>
      <c r="C147" s="16" t="s">
        <v>7</v>
      </c>
      <c r="D147" s="16" t="s">
        <v>527</v>
      </c>
      <c r="E147" s="16" t="s">
        <v>1175</v>
      </c>
      <c r="F147" s="18" t="s">
        <v>12</v>
      </c>
      <c r="G147" s="135" t="s">
        <v>716</v>
      </c>
    </row>
    <row r="148" spans="1:7" s="18" customFormat="1" ht="15" customHeight="1" x14ac:dyDescent="0.2">
      <c r="A148" s="18" t="s">
        <v>453</v>
      </c>
      <c r="B148" s="16">
        <v>15</v>
      </c>
      <c r="C148" s="16" t="s">
        <v>9</v>
      </c>
      <c r="D148" s="16" t="s">
        <v>526</v>
      </c>
      <c r="E148" s="16" t="s">
        <v>1175</v>
      </c>
      <c r="F148" s="18" t="s">
        <v>12</v>
      </c>
      <c r="G148" s="135" t="s">
        <v>949</v>
      </c>
    </row>
    <row r="149" spans="1:7" s="18" customFormat="1" ht="15" customHeight="1" x14ac:dyDescent="0.2">
      <c r="A149" s="18" t="s">
        <v>453</v>
      </c>
      <c r="B149" s="16">
        <v>17</v>
      </c>
      <c r="C149" s="16" t="s">
        <v>7</v>
      </c>
      <c r="D149" s="16" t="s">
        <v>533</v>
      </c>
      <c r="E149" s="16" t="s">
        <v>1175</v>
      </c>
      <c r="F149" s="18" t="s">
        <v>12</v>
      </c>
      <c r="G149" s="135" t="s">
        <v>950</v>
      </c>
    </row>
    <row r="150" spans="1:7" s="18" customFormat="1" ht="15" customHeight="1" x14ac:dyDescent="0.2">
      <c r="A150" s="18" t="s">
        <v>453</v>
      </c>
      <c r="B150" s="16">
        <v>17</v>
      </c>
      <c r="C150" s="16" t="s">
        <v>13</v>
      </c>
      <c r="D150" s="16" t="s">
        <v>534</v>
      </c>
      <c r="E150" s="16" t="s">
        <v>1175</v>
      </c>
      <c r="F150" s="18" t="s">
        <v>12</v>
      </c>
      <c r="G150" s="135" t="s">
        <v>1087</v>
      </c>
    </row>
    <row r="151" spans="1:7" s="18" customFormat="1" ht="15" customHeight="1" x14ac:dyDescent="0.2">
      <c r="A151" s="18" t="s">
        <v>453</v>
      </c>
      <c r="B151" s="16">
        <v>17</v>
      </c>
      <c r="C151" s="16" t="s">
        <v>9</v>
      </c>
      <c r="D151" s="16" t="s">
        <v>532</v>
      </c>
      <c r="E151" s="16" t="s">
        <v>1115</v>
      </c>
      <c r="F151" s="18" t="s">
        <v>12</v>
      </c>
      <c r="G151" s="135" t="s">
        <v>1087</v>
      </c>
    </row>
    <row r="152" spans="1:7" s="18" customFormat="1" ht="15" customHeight="1" x14ac:dyDescent="0.2">
      <c r="A152" s="18" t="s">
        <v>453</v>
      </c>
      <c r="B152" s="16">
        <v>18</v>
      </c>
      <c r="C152" s="16" t="s">
        <v>7</v>
      </c>
      <c r="D152" s="16" t="s">
        <v>539</v>
      </c>
      <c r="E152" s="16" t="s">
        <v>1175</v>
      </c>
      <c r="F152" s="18" t="s">
        <v>12</v>
      </c>
      <c r="G152" s="135" t="s">
        <v>966</v>
      </c>
    </row>
    <row r="153" spans="1:7" s="18" customFormat="1" ht="15" customHeight="1" x14ac:dyDescent="0.2">
      <c r="A153" s="18" t="s">
        <v>453</v>
      </c>
      <c r="B153" s="16">
        <v>18</v>
      </c>
      <c r="C153" s="16" t="s">
        <v>7</v>
      </c>
      <c r="D153" s="16" t="s">
        <v>537</v>
      </c>
      <c r="E153" s="16" t="s">
        <v>1175</v>
      </c>
      <c r="F153" s="18" t="s">
        <v>12</v>
      </c>
      <c r="G153" s="135" t="s">
        <v>975</v>
      </c>
    </row>
    <row r="154" spans="1:7" s="18" customFormat="1" ht="15" customHeight="1" x14ac:dyDescent="0.2">
      <c r="A154" s="18" t="s">
        <v>453</v>
      </c>
      <c r="B154" s="16">
        <v>18</v>
      </c>
      <c r="C154" s="16" t="s">
        <v>7</v>
      </c>
      <c r="D154" s="16" t="s">
        <v>538</v>
      </c>
      <c r="E154" s="16" t="s">
        <v>1175</v>
      </c>
      <c r="F154" s="18" t="s">
        <v>12</v>
      </c>
      <c r="G154" s="135" t="s">
        <v>1087</v>
      </c>
    </row>
    <row r="155" spans="1:7" s="18" customFormat="1" ht="15" customHeight="1" x14ac:dyDescent="0.2">
      <c r="A155" s="18" t="s">
        <v>453</v>
      </c>
      <c r="B155" s="16">
        <v>18</v>
      </c>
      <c r="C155" s="16" t="s">
        <v>9</v>
      </c>
      <c r="D155" s="16" t="s">
        <v>535</v>
      </c>
      <c r="E155" s="16" t="s">
        <v>1175</v>
      </c>
      <c r="F155" s="18" t="s">
        <v>616</v>
      </c>
      <c r="G155" s="135" t="s">
        <v>985</v>
      </c>
    </row>
    <row r="156" spans="1:7" s="18" customFormat="1" ht="15" customHeight="1" x14ac:dyDescent="0.2">
      <c r="A156" s="18" t="s">
        <v>453</v>
      </c>
      <c r="B156" s="16">
        <v>19</v>
      </c>
      <c r="C156" s="16" t="s">
        <v>7</v>
      </c>
      <c r="D156" s="16" t="s">
        <v>542</v>
      </c>
      <c r="E156" s="16" t="s">
        <v>1175</v>
      </c>
      <c r="F156" s="18" t="s">
        <v>12</v>
      </c>
      <c r="G156" s="135" t="s">
        <v>1087</v>
      </c>
    </row>
    <row r="157" spans="1:7" s="18" customFormat="1" ht="15" customHeight="1" x14ac:dyDescent="0.2">
      <c r="A157" s="18" t="s">
        <v>453</v>
      </c>
      <c r="B157" s="16">
        <v>20</v>
      </c>
      <c r="C157" s="16" t="s">
        <v>13</v>
      </c>
      <c r="D157" s="16" t="s">
        <v>546</v>
      </c>
      <c r="E157" s="16" t="s">
        <v>1175</v>
      </c>
      <c r="F157" s="18" t="s">
        <v>12</v>
      </c>
      <c r="G157" s="135" t="s">
        <v>987</v>
      </c>
    </row>
    <row r="158" spans="1:7" s="18" customFormat="1" ht="15" customHeight="1" x14ac:dyDescent="0.2">
      <c r="A158" s="18" t="s">
        <v>453</v>
      </c>
      <c r="B158" s="16">
        <v>21</v>
      </c>
      <c r="C158" s="16" t="s">
        <v>7</v>
      </c>
      <c r="D158" s="16" t="s">
        <v>549</v>
      </c>
      <c r="E158" s="16" t="s">
        <v>1175</v>
      </c>
      <c r="F158" s="18" t="s">
        <v>12</v>
      </c>
      <c r="G158" s="135" t="s">
        <v>1087</v>
      </c>
    </row>
    <row r="159" spans="1:7" s="18" customFormat="1" ht="15" customHeight="1" x14ac:dyDescent="0.2">
      <c r="A159" s="18" t="s">
        <v>453</v>
      </c>
      <c r="B159" s="16">
        <v>22</v>
      </c>
      <c r="C159" s="16" t="s">
        <v>7</v>
      </c>
      <c r="D159" s="16" t="s">
        <v>552</v>
      </c>
      <c r="E159" s="16" t="s">
        <v>1175</v>
      </c>
      <c r="F159" s="18" t="s">
        <v>12</v>
      </c>
      <c r="G159" s="135" t="s">
        <v>1087</v>
      </c>
    </row>
    <row r="160" spans="1:7" s="18" customFormat="1" ht="15" customHeight="1" x14ac:dyDescent="0.2">
      <c r="A160" s="18" t="s">
        <v>453</v>
      </c>
      <c r="B160" s="16">
        <v>22</v>
      </c>
      <c r="C160" s="16" t="s">
        <v>9</v>
      </c>
      <c r="D160" s="16" t="s">
        <v>550</v>
      </c>
      <c r="E160" s="16" t="s">
        <v>1175</v>
      </c>
      <c r="F160" s="18" t="s">
        <v>634</v>
      </c>
      <c r="G160" s="135" t="s">
        <v>992</v>
      </c>
    </row>
    <row r="161" spans="1:9" s="18" customFormat="1" ht="15" customHeight="1" x14ac:dyDescent="0.2">
      <c r="A161" s="18" t="s">
        <v>453</v>
      </c>
      <c r="B161" s="16">
        <v>23</v>
      </c>
      <c r="C161" s="16" t="s">
        <v>7</v>
      </c>
      <c r="D161" s="16" t="s">
        <v>555</v>
      </c>
      <c r="E161" s="16" t="s">
        <v>1115</v>
      </c>
      <c r="F161" s="18" t="s">
        <v>12</v>
      </c>
      <c r="G161" s="135" t="s">
        <v>1087</v>
      </c>
    </row>
    <row r="162" spans="1:9" s="18" customFormat="1" ht="15" customHeight="1" x14ac:dyDescent="0.2">
      <c r="A162" s="18" t="s">
        <v>453</v>
      </c>
      <c r="B162" s="16">
        <v>23</v>
      </c>
      <c r="C162" s="16" t="s">
        <v>9</v>
      </c>
      <c r="D162" s="16" t="s">
        <v>553</v>
      </c>
      <c r="E162" s="16" t="s">
        <v>1175</v>
      </c>
      <c r="F162" s="18" t="s">
        <v>616</v>
      </c>
      <c r="G162" s="135" t="s">
        <v>1002</v>
      </c>
    </row>
    <row r="163" spans="1:9" s="18" customFormat="1" ht="15" customHeight="1" x14ac:dyDescent="0.2">
      <c r="A163" s="18" t="s">
        <v>453</v>
      </c>
      <c r="B163" s="16">
        <v>24</v>
      </c>
      <c r="C163" s="16" t="s">
        <v>7</v>
      </c>
      <c r="D163" s="16" t="s">
        <v>558</v>
      </c>
      <c r="E163" s="16" t="s">
        <v>1175</v>
      </c>
      <c r="F163" s="18" t="s">
        <v>12</v>
      </c>
      <c r="G163" s="135" t="s">
        <v>884</v>
      </c>
    </row>
    <row r="164" spans="1:9" s="18" customFormat="1" ht="15" customHeight="1" x14ac:dyDescent="0.2">
      <c r="A164" s="18" t="s">
        <v>453</v>
      </c>
      <c r="B164" s="16">
        <v>25</v>
      </c>
      <c r="C164" s="16" t="s">
        <v>7</v>
      </c>
      <c r="D164" s="16" t="s">
        <v>561</v>
      </c>
      <c r="E164" s="16" t="s">
        <v>1175</v>
      </c>
      <c r="F164" s="18" t="s">
        <v>12</v>
      </c>
      <c r="G164" s="135" t="s">
        <v>1087</v>
      </c>
    </row>
    <row r="165" spans="1:9" s="18" customFormat="1" ht="15" customHeight="1" x14ac:dyDescent="0.2">
      <c r="A165" s="18" t="s">
        <v>453</v>
      </c>
      <c r="B165" s="16">
        <v>26</v>
      </c>
      <c r="C165" s="16" t="s">
        <v>9</v>
      </c>
      <c r="D165" s="16" t="s">
        <v>564</v>
      </c>
      <c r="E165" s="16" t="s">
        <v>1175</v>
      </c>
      <c r="F165" s="18" t="s">
        <v>12</v>
      </c>
      <c r="G165" s="135" t="s">
        <v>1004</v>
      </c>
    </row>
    <row r="166" spans="1:9" s="18" customFormat="1" ht="15" customHeight="1" x14ac:dyDescent="0.2">
      <c r="A166" s="18" t="s">
        <v>453</v>
      </c>
      <c r="B166" s="16">
        <v>28</v>
      </c>
      <c r="C166" s="16" t="s">
        <v>7</v>
      </c>
      <c r="D166" s="16" t="s">
        <v>571</v>
      </c>
      <c r="E166" s="16" t="s">
        <v>1175</v>
      </c>
      <c r="F166" s="18" t="s">
        <v>12</v>
      </c>
      <c r="G166" s="135" t="s">
        <v>1014</v>
      </c>
    </row>
    <row r="167" spans="1:9" s="18" customFormat="1" ht="15" customHeight="1" x14ac:dyDescent="0.2">
      <c r="A167" s="18" t="s">
        <v>453</v>
      </c>
      <c r="B167" s="16">
        <v>28</v>
      </c>
      <c r="C167" s="16" t="s">
        <v>7</v>
      </c>
      <c r="D167" s="16" t="s">
        <v>572</v>
      </c>
      <c r="E167" s="16" t="s">
        <v>1175</v>
      </c>
      <c r="F167" s="18" t="s">
        <v>12</v>
      </c>
      <c r="G167" s="135" t="s">
        <v>860</v>
      </c>
    </row>
    <row r="168" spans="1:9" s="18" customFormat="1" ht="15" customHeight="1" x14ac:dyDescent="0.2">
      <c r="A168" s="18" t="s">
        <v>453</v>
      </c>
      <c r="B168" s="16">
        <v>28</v>
      </c>
      <c r="C168" s="16" t="s">
        <v>13</v>
      </c>
      <c r="D168" s="16" t="s">
        <v>573</v>
      </c>
      <c r="E168" s="16" t="s">
        <v>1175</v>
      </c>
      <c r="F168" s="18" t="s">
        <v>12</v>
      </c>
      <c r="G168" s="135" t="s">
        <v>1026</v>
      </c>
    </row>
    <row r="169" spans="1:9" s="18" customFormat="1" ht="15" customHeight="1" x14ac:dyDescent="0.2">
      <c r="A169" s="18" t="s">
        <v>453</v>
      </c>
      <c r="B169" s="16">
        <v>28</v>
      </c>
      <c r="C169" s="16" t="s">
        <v>9</v>
      </c>
      <c r="D169" s="16" t="s">
        <v>569</v>
      </c>
      <c r="E169" s="16" t="s">
        <v>1115</v>
      </c>
      <c r="F169" s="18" t="s">
        <v>12</v>
      </c>
      <c r="G169" s="135" t="s">
        <v>1087</v>
      </c>
    </row>
    <row r="170" spans="1:9" s="122" customFormat="1" x14ac:dyDescent="0.2">
      <c r="A170" s="18" t="s">
        <v>453</v>
      </c>
      <c r="B170" s="16">
        <v>29</v>
      </c>
      <c r="C170" s="16" t="s">
        <v>7</v>
      </c>
      <c r="D170" s="16" t="s">
        <v>576</v>
      </c>
      <c r="E170" s="16" t="s">
        <v>1175</v>
      </c>
      <c r="F170" s="18" t="s">
        <v>12</v>
      </c>
      <c r="G170" s="135" t="s">
        <v>1087</v>
      </c>
      <c r="H170" s="18"/>
      <c r="I170" s="18"/>
    </row>
    <row r="171" spans="1:9" x14ac:dyDescent="0.2">
      <c r="A171" s="18" t="s">
        <v>453</v>
      </c>
      <c r="B171" s="16">
        <v>29</v>
      </c>
      <c r="C171" s="16" t="s">
        <v>9</v>
      </c>
      <c r="D171" s="16" t="s">
        <v>574</v>
      </c>
      <c r="E171" s="16" t="s">
        <v>1175</v>
      </c>
      <c r="F171" s="18" t="s">
        <v>12</v>
      </c>
      <c r="G171" s="135" t="s">
        <v>1087</v>
      </c>
      <c r="H171" s="18"/>
      <c r="I171" s="18"/>
    </row>
    <row r="172" spans="1:9" x14ac:dyDescent="0.2">
      <c r="A172" s="18" t="s">
        <v>453</v>
      </c>
      <c r="B172" s="16">
        <v>30</v>
      </c>
      <c r="C172" s="16" t="s">
        <v>13</v>
      </c>
      <c r="D172" s="16" t="s">
        <v>583</v>
      </c>
      <c r="E172" s="16" t="s">
        <v>1175</v>
      </c>
      <c r="F172" s="18" t="s">
        <v>634</v>
      </c>
      <c r="G172" s="135" t="s">
        <v>1041</v>
      </c>
      <c r="H172" s="18"/>
      <c r="I172" s="18"/>
    </row>
    <row r="173" spans="1:9" x14ac:dyDescent="0.2">
      <c r="A173" s="18" t="s">
        <v>453</v>
      </c>
      <c r="B173" s="16">
        <v>30</v>
      </c>
      <c r="C173" s="16" t="s">
        <v>9</v>
      </c>
      <c r="D173" s="16" t="s">
        <v>581</v>
      </c>
      <c r="E173" s="16" t="s">
        <v>1175</v>
      </c>
      <c r="F173" s="18" t="s">
        <v>12</v>
      </c>
      <c r="G173" s="135" t="s">
        <v>1087</v>
      </c>
      <c r="H173" s="18"/>
      <c r="I173" s="18"/>
    </row>
    <row r="174" spans="1:9" x14ac:dyDescent="0.2">
      <c r="A174" s="18" t="s">
        <v>453</v>
      </c>
      <c r="B174" s="16">
        <v>31</v>
      </c>
      <c r="C174" s="16" t="s">
        <v>7</v>
      </c>
      <c r="D174" s="16" t="s">
        <v>589</v>
      </c>
      <c r="E174" s="16" t="s">
        <v>1175</v>
      </c>
      <c r="F174" s="18" t="s">
        <v>12</v>
      </c>
      <c r="G174" s="135" t="s">
        <v>1087</v>
      </c>
      <c r="H174" s="18"/>
      <c r="I174" s="18"/>
    </row>
    <row r="175" spans="1:9" x14ac:dyDescent="0.2">
      <c r="A175" s="18" t="s">
        <v>453</v>
      </c>
      <c r="B175" s="16">
        <v>31</v>
      </c>
      <c r="C175" s="16" t="s">
        <v>7</v>
      </c>
      <c r="D175" s="16" t="s">
        <v>586</v>
      </c>
      <c r="E175" s="16" t="s">
        <v>1175</v>
      </c>
      <c r="F175" s="18" t="s">
        <v>12</v>
      </c>
      <c r="G175" s="135" t="s">
        <v>1087</v>
      </c>
      <c r="H175" s="18"/>
      <c r="I175" s="18"/>
    </row>
    <row r="176" spans="1:9" x14ac:dyDescent="0.2">
      <c r="A176" s="18" t="s">
        <v>453</v>
      </c>
      <c r="B176" s="16">
        <v>31</v>
      </c>
      <c r="C176" s="16" t="s">
        <v>9</v>
      </c>
      <c r="D176" s="16" t="s">
        <v>585</v>
      </c>
      <c r="E176" s="16" t="s">
        <v>1175</v>
      </c>
      <c r="F176" s="18" t="s">
        <v>12</v>
      </c>
      <c r="G176" s="135" t="s">
        <v>1087</v>
      </c>
      <c r="H176" s="18"/>
      <c r="I176" s="18"/>
    </row>
    <row r="177" spans="1:9" x14ac:dyDescent="0.2">
      <c r="A177" s="18" t="s">
        <v>453</v>
      </c>
      <c r="B177" s="16">
        <v>32</v>
      </c>
      <c r="C177" s="16" t="s">
        <v>7</v>
      </c>
      <c r="D177" s="16" t="s">
        <v>591</v>
      </c>
      <c r="E177" s="16" t="s">
        <v>1175</v>
      </c>
      <c r="F177" s="18" t="s">
        <v>12</v>
      </c>
      <c r="G177" s="135" t="s">
        <v>1051</v>
      </c>
      <c r="H177" s="18"/>
      <c r="I177" s="18"/>
    </row>
    <row r="178" spans="1:9" x14ac:dyDescent="0.2">
      <c r="A178" s="18" t="s">
        <v>453</v>
      </c>
      <c r="B178" s="16">
        <v>33</v>
      </c>
      <c r="C178" s="16" t="s">
        <v>7</v>
      </c>
      <c r="D178" s="16" t="s">
        <v>595</v>
      </c>
      <c r="E178" s="16" t="s">
        <v>1175</v>
      </c>
      <c r="F178" s="18" t="s">
        <v>12</v>
      </c>
      <c r="G178" s="135" t="s">
        <v>1057</v>
      </c>
      <c r="H178" s="18"/>
      <c r="I178" s="18"/>
    </row>
    <row r="179" spans="1:9" ht="32" x14ac:dyDescent="0.2">
      <c r="A179" s="18" t="s">
        <v>453</v>
      </c>
      <c r="B179" s="16">
        <v>34</v>
      </c>
      <c r="C179" s="16" t="s">
        <v>7</v>
      </c>
      <c r="D179" s="16" t="s">
        <v>600</v>
      </c>
      <c r="E179" s="16" t="s">
        <v>1175</v>
      </c>
      <c r="F179" s="18" t="s">
        <v>12</v>
      </c>
      <c r="G179" s="135" t="s">
        <v>1070</v>
      </c>
      <c r="H179" s="18"/>
      <c r="I179" s="18"/>
    </row>
    <row r="180" spans="1:9" x14ac:dyDescent="0.2">
      <c r="A180" s="18" t="s">
        <v>453</v>
      </c>
      <c r="B180" s="16">
        <v>34</v>
      </c>
      <c r="C180" s="16" t="s">
        <v>13</v>
      </c>
      <c r="D180" s="16" t="s">
        <v>601</v>
      </c>
      <c r="E180" s="16" t="s">
        <v>1175</v>
      </c>
      <c r="F180" s="18" t="s">
        <v>616</v>
      </c>
      <c r="G180" s="135" t="s">
        <v>1097</v>
      </c>
      <c r="H180" s="18"/>
      <c r="I180" s="18"/>
    </row>
    <row r="181" spans="1:9" x14ac:dyDescent="0.2">
      <c r="A181" s="18" t="s">
        <v>453</v>
      </c>
      <c r="B181" s="16">
        <v>34</v>
      </c>
      <c r="C181" s="16" t="s">
        <v>9</v>
      </c>
      <c r="D181" s="16" t="s">
        <v>598</v>
      </c>
      <c r="E181" s="16" t="s">
        <v>1175</v>
      </c>
      <c r="F181" s="18" t="s">
        <v>12</v>
      </c>
      <c r="G181" s="135" t="s">
        <v>1058</v>
      </c>
      <c r="H181" s="18"/>
      <c r="I181" s="18"/>
    </row>
    <row r="182" spans="1:9" x14ac:dyDescent="0.2">
      <c r="A182" s="18" t="s">
        <v>453</v>
      </c>
      <c r="B182" s="16">
        <v>35</v>
      </c>
      <c r="C182" s="16" t="s">
        <v>7</v>
      </c>
      <c r="D182" s="16" t="s">
        <v>606</v>
      </c>
      <c r="E182" s="16" t="s">
        <v>1175</v>
      </c>
      <c r="F182" s="18" t="s">
        <v>12</v>
      </c>
      <c r="G182" s="135" t="s">
        <v>1082</v>
      </c>
      <c r="H182" s="18"/>
      <c r="I182" s="18"/>
    </row>
    <row r="183" spans="1:9" x14ac:dyDescent="0.2">
      <c r="A183" s="18" t="s">
        <v>453</v>
      </c>
      <c r="B183" s="16">
        <v>35</v>
      </c>
      <c r="C183" s="16" t="s">
        <v>9</v>
      </c>
      <c r="D183" s="16" t="s">
        <v>604</v>
      </c>
      <c r="E183" s="16" t="s">
        <v>1175</v>
      </c>
      <c r="F183" s="18" t="s">
        <v>12</v>
      </c>
      <c r="G183" s="135" t="s">
        <v>1087</v>
      </c>
      <c r="H183" s="18"/>
      <c r="I183" s="18"/>
    </row>
    <row r="184" spans="1:9" x14ac:dyDescent="0.2">
      <c r="A184" s="18" t="s">
        <v>453</v>
      </c>
      <c r="B184" s="16">
        <v>37</v>
      </c>
      <c r="C184" s="16" t="s">
        <v>7</v>
      </c>
      <c r="D184" s="16" t="s">
        <v>612</v>
      </c>
      <c r="E184" s="16" t="s">
        <v>1175</v>
      </c>
      <c r="F184" s="18" t="s">
        <v>12</v>
      </c>
      <c r="G184" s="135" t="s">
        <v>1087</v>
      </c>
      <c r="H184" s="18"/>
      <c r="I184" s="18"/>
    </row>
    <row r="185" spans="1:9" x14ac:dyDescent="0.2">
      <c r="A185" s="18" t="s">
        <v>453</v>
      </c>
      <c r="B185" s="16">
        <v>38</v>
      </c>
      <c r="C185" s="16" t="s">
        <v>7</v>
      </c>
      <c r="D185" s="16" t="s">
        <v>615</v>
      </c>
      <c r="E185" s="16" t="s">
        <v>1175</v>
      </c>
      <c r="F185" s="18" t="s">
        <v>12</v>
      </c>
      <c r="G185" s="135" t="s">
        <v>1087</v>
      </c>
      <c r="H185" s="18"/>
      <c r="I185" s="18"/>
    </row>
    <row r="186" spans="1:9" x14ac:dyDescent="0.2">
      <c r="A186" s="18" t="s">
        <v>453</v>
      </c>
      <c r="B186" s="16">
        <v>38</v>
      </c>
      <c r="C186" s="16" t="s">
        <v>9</v>
      </c>
      <c r="D186" s="16" t="s">
        <v>613</v>
      </c>
      <c r="E186" s="16" t="s">
        <v>1175</v>
      </c>
      <c r="F186" s="18" t="s">
        <v>12</v>
      </c>
      <c r="G186" s="135" t="s">
        <v>1087</v>
      </c>
      <c r="H186" s="18"/>
      <c r="I186" s="18"/>
    </row>
    <row r="187" spans="1:9" x14ac:dyDescent="0.2">
      <c r="A187" s="122"/>
      <c r="B187" s="122"/>
      <c r="C187" s="122"/>
      <c r="D187" s="122"/>
      <c r="E187" s="122"/>
      <c r="F187" s="122"/>
      <c r="G187" s="145"/>
      <c r="H187" s="122"/>
      <c r="I187" s="122"/>
    </row>
  </sheetData>
  <autoFilter ref="A21:G186" xr:uid="{ACDA8036-654A-774B-9D7F-4FDBA736C8E6}">
    <sortState ref="A22:G186">
      <sortCondition ref="A21:A186"/>
    </sortState>
  </autoFilter>
  <sortState ref="A22:G186">
    <sortCondition ref="A22"/>
  </sortState>
  <mergeCells count="10">
    <mergeCell ref="A1:I1"/>
    <mergeCell ref="A19:I20"/>
    <mergeCell ref="A14:B14"/>
    <mergeCell ref="D14:E14"/>
    <mergeCell ref="G14:H14"/>
    <mergeCell ref="A2:B2"/>
    <mergeCell ref="D2:E2"/>
    <mergeCell ref="G2:H2"/>
    <mergeCell ref="A8:B8"/>
    <mergeCell ref="D8:E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D0E0E-0313-D84E-9964-D5D82F3FDC0E}">
  <dimension ref="A1:AE623"/>
  <sheetViews>
    <sheetView zoomScaleNormal="100" workbookViewId="0">
      <pane ySplit="13" topLeftCell="A14" activePane="bottomLeft" state="frozen"/>
      <selection pane="bottomLeft" activeCell="G36" sqref="G36"/>
    </sheetView>
  </sheetViews>
  <sheetFormatPr baseColWidth="10" defaultColWidth="14.83203125" defaultRowHeight="15" customHeight="1" x14ac:dyDescent="0.2"/>
  <cols>
    <col min="1" max="1" width="14.83203125" style="7"/>
    <col min="2" max="2" width="15.6640625" style="7" customWidth="1"/>
    <col min="3" max="16384" width="14.83203125" style="7"/>
  </cols>
  <sheetData>
    <row r="1" spans="1:31" ht="15" customHeight="1" x14ac:dyDescent="0.2">
      <c r="A1" s="352" t="s">
        <v>1198</v>
      </c>
      <c r="B1" s="353"/>
      <c r="C1" s="353"/>
      <c r="D1" s="353"/>
      <c r="E1" s="353"/>
      <c r="F1" s="353"/>
      <c r="G1" s="353"/>
      <c r="H1" s="353"/>
      <c r="I1" s="354"/>
    </row>
    <row r="2" spans="1:31" ht="15" customHeight="1" thickBot="1" x14ac:dyDescent="0.25">
      <c r="A2" s="355"/>
      <c r="B2" s="356"/>
      <c r="C2" s="356"/>
      <c r="D2" s="356"/>
      <c r="E2" s="356"/>
      <c r="F2" s="356"/>
      <c r="G2" s="356"/>
      <c r="H2" s="356"/>
      <c r="I2" s="357"/>
    </row>
    <row r="3" spans="1:31" ht="15" customHeight="1" thickBot="1" x14ac:dyDescent="0.25">
      <c r="B3" s="221" t="s">
        <v>1104</v>
      </c>
      <c r="C3" s="222">
        <v>604</v>
      </c>
      <c r="E3" s="358" t="s">
        <v>1171</v>
      </c>
      <c r="F3" s="359"/>
      <c r="H3" s="358" t="s">
        <v>1177</v>
      </c>
      <c r="I3" s="359"/>
    </row>
    <row r="4" spans="1:31" ht="15" customHeight="1" thickBot="1" x14ac:dyDescent="0.25">
      <c r="E4" s="147" t="s">
        <v>0</v>
      </c>
      <c r="F4" s="148">
        <v>110</v>
      </c>
      <c r="H4" s="149" t="s">
        <v>453</v>
      </c>
      <c r="I4" s="150">
        <v>163</v>
      </c>
    </row>
    <row r="5" spans="1:31" ht="15" customHeight="1" thickBot="1" x14ac:dyDescent="0.25">
      <c r="E5" s="149" t="s">
        <v>453</v>
      </c>
      <c r="F5" s="150">
        <v>38</v>
      </c>
      <c r="H5" s="149" t="s">
        <v>0</v>
      </c>
      <c r="I5" s="150">
        <v>441</v>
      </c>
    </row>
    <row r="6" spans="1:31" ht="15" customHeight="1" thickBot="1" x14ac:dyDescent="0.25"/>
    <row r="7" spans="1:31" ht="15" customHeight="1" thickBot="1" x14ac:dyDescent="0.25">
      <c r="B7" s="348" t="s">
        <v>1172</v>
      </c>
      <c r="C7" s="349"/>
      <c r="E7" s="350" t="s">
        <v>2</v>
      </c>
      <c r="F7" s="351"/>
    </row>
    <row r="8" spans="1:31" ht="15" customHeight="1" thickBot="1" x14ac:dyDescent="0.25">
      <c r="B8" s="151" t="s">
        <v>1129</v>
      </c>
      <c r="C8" s="152">
        <v>527</v>
      </c>
      <c r="E8" s="153" t="s">
        <v>1173</v>
      </c>
      <c r="F8" s="154">
        <v>319</v>
      </c>
    </row>
    <row r="9" spans="1:31" ht="15" customHeight="1" thickBot="1" x14ac:dyDescent="0.25">
      <c r="B9" s="149" t="s">
        <v>1108</v>
      </c>
      <c r="C9" s="150">
        <v>77</v>
      </c>
      <c r="E9" s="153" t="s">
        <v>1174</v>
      </c>
      <c r="F9" s="154">
        <v>27</v>
      </c>
    </row>
    <row r="10" spans="1:31" ht="15" customHeight="1" thickBot="1" x14ac:dyDescent="0.25">
      <c r="E10" s="223" t="s">
        <v>1103</v>
      </c>
      <c r="F10" s="224">
        <v>258</v>
      </c>
    </row>
    <row r="11" spans="1:31" ht="15" customHeight="1" x14ac:dyDescent="0.2">
      <c r="A11" s="352" t="s">
        <v>1199</v>
      </c>
      <c r="B11" s="353"/>
      <c r="C11" s="353"/>
      <c r="D11" s="353"/>
      <c r="E11" s="353"/>
      <c r="F11" s="353"/>
      <c r="G11" s="353"/>
      <c r="H11" s="353"/>
      <c r="I11" s="354"/>
    </row>
    <row r="12" spans="1:31" ht="15" customHeight="1" thickBot="1" x14ac:dyDescent="0.25">
      <c r="A12" s="355"/>
      <c r="B12" s="356"/>
      <c r="C12" s="356"/>
      <c r="D12" s="356"/>
      <c r="E12" s="356"/>
      <c r="F12" s="356"/>
      <c r="G12" s="356"/>
      <c r="H12" s="356"/>
      <c r="I12" s="357"/>
    </row>
    <row r="13" spans="1:31" s="6" customFormat="1" ht="15" customHeight="1" x14ac:dyDescent="0.2">
      <c r="A13" s="6" t="s">
        <v>0</v>
      </c>
      <c r="B13" s="6" t="s">
        <v>1</v>
      </c>
      <c r="C13" s="6" t="s">
        <v>2</v>
      </c>
      <c r="D13" s="6" t="s">
        <v>3</v>
      </c>
      <c r="E13" s="6" t="s">
        <v>4</v>
      </c>
      <c r="F13" s="6" t="s">
        <v>5</v>
      </c>
      <c r="G13" s="6">
        <v>1</v>
      </c>
      <c r="H13" s="6" t="s">
        <v>6</v>
      </c>
      <c r="I13" s="6">
        <v>2</v>
      </c>
      <c r="J13" s="6" t="s">
        <v>6</v>
      </c>
      <c r="K13" s="6">
        <v>3</v>
      </c>
      <c r="L13" s="6" t="s">
        <v>6</v>
      </c>
      <c r="M13" s="6">
        <v>4</v>
      </c>
      <c r="N13" s="6" t="s">
        <v>6</v>
      </c>
      <c r="O13" s="6">
        <v>5</v>
      </c>
      <c r="P13" s="6" t="s">
        <v>6</v>
      </c>
      <c r="Q13" s="6">
        <v>6</v>
      </c>
      <c r="R13" s="6" t="s">
        <v>6</v>
      </c>
      <c r="S13" s="6">
        <v>7</v>
      </c>
      <c r="T13" s="6" t="s">
        <v>6</v>
      </c>
      <c r="U13" s="6">
        <v>8</v>
      </c>
      <c r="V13" s="6" t="s">
        <v>6</v>
      </c>
      <c r="W13" s="6">
        <v>9</v>
      </c>
      <c r="X13" s="6" t="s">
        <v>6</v>
      </c>
      <c r="Y13" s="6">
        <v>10</v>
      </c>
      <c r="Z13" s="6" t="s">
        <v>6</v>
      </c>
      <c r="AA13" s="6">
        <v>11</v>
      </c>
      <c r="AB13" s="6" t="s">
        <v>6</v>
      </c>
      <c r="AC13" s="6">
        <v>12</v>
      </c>
      <c r="AD13" s="6" t="s">
        <v>6</v>
      </c>
    </row>
    <row r="14" spans="1:31" s="86" customFormat="1" ht="15" customHeight="1" x14ac:dyDescent="0.2">
      <c r="A14" s="86" t="s">
        <v>452</v>
      </c>
      <c r="B14" s="87">
        <v>1</v>
      </c>
      <c r="C14" s="87" t="s">
        <v>7</v>
      </c>
      <c r="D14" s="87" t="s">
        <v>11</v>
      </c>
      <c r="E14" s="87" t="s">
        <v>1114</v>
      </c>
      <c r="F14" s="87" t="s">
        <v>12</v>
      </c>
      <c r="G14" s="86" t="s">
        <v>12</v>
      </c>
      <c r="H14" s="86" t="s">
        <v>1087</v>
      </c>
      <c r="I14" s="86" t="s">
        <v>12</v>
      </c>
      <c r="J14" s="86" t="s">
        <v>1087</v>
      </c>
      <c r="K14" s="86" t="s">
        <v>12</v>
      </c>
      <c r="L14" s="86" t="s">
        <v>1087</v>
      </c>
      <c r="M14" s="86" t="s">
        <v>12</v>
      </c>
      <c r="N14" s="86" t="s">
        <v>1087</v>
      </c>
      <c r="O14" s="86" t="s">
        <v>12</v>
      </c>
      <c r="P14" s="86" t="s">
        <v>1087</v>
      </c>
      <c r="Q14" s="86" t="s">
        <v>12</v>
      </c>
      <c r="R14" s="86" t="s">
        <v>1087</v>
      </c>
      <c r="S14" s="86" t="s">
        <v>12</v>
      </c>
      <c r="T14" s="86" t="s">
        <v>1087</v>
      </c>
      <c r="U14" s="86" t="s">
        <v>12</v>
      </c>
      <c r="V14" s="86" t="s">
        <v>1087</v>
      </c>
      <c r="W14" s="86" t="s">
        <v>12</v>
      </c>
      <c r="X14" s="86" t="s">
        <v>1087</v>
      </c>
      <c r="Y14" s="86" t="s">
        <v>616</v>
      </c>
      <c r="Z14" s="86" t="s">
        <v>1087</v>
      </c>
      <c r="AA14" s="86" t="s">
        <v>12</v>
      </c>
      <c r="AB14" s="86" t="s">
        <v>1087</v>
      </c>
      <c r="AC14" s="86" t="s">
        <v>12</v>
      </c>
      <c r="AD14" s="86" t="s">
        <v>1087</v>
      </c>
    </row>
    <row r="15" spans="1:31" s="86" customFormat="1" ht="15" customHeight="1" x14ac:dyDescent="0.2">
      <c r="A15" s="7" t="s">
        <v>452</v>
      </c>
      <c r="B15" s="8">
        <v>1</v>
      </c>
      <c r="C15" s="8" t="s">
        <v>7</v>
      </c>
      <c r="D15" s="8" t="s">
        <v>8</v>
      </c>
      <c r="E15" s="8" t="s">
        <v>1115</v>
      </c>
      <c r="F15" s="8"/>
      <c r="G15" s="7"/>
      <c r="H15" s="7"/>
      <c r="I15" s="7"/>
      <c r="J15" s="7"/>
      <c r="K15" s="7"/>
      <c r="L15" s="7"/>
      <c r="M15" s="7"/>
      <c r="N15" s="7"/>
      <c r="O15" s="7"/>
      <c r="P15" s="7"/>
      <c r="Q15" s="7"/>
      <c r="R15" s="7"/>
      <c r="S15" s="7"/>
      <c r="T15" s="7"/>
      <c r="U15" s="7"/>
      <c r="V15" s="7"/>
      <c r="W15" s="7"/>
      <c r="X15" s="7"/>
      <c r="Y15" s="7"/>
      <c r="Z15" s="7"/>
      <c r="AA15" s="7"/>
      <c r="AB15" s="7"/>
      <c r="AC15" s="7"/>
      <c r="AD15" s="7"/>
      <c r="AE15" s="7"/>
    </row>
    <row r="16" spans="1:31" s="86" customFormat="1" ht="15" customHeight="1" x14ac:dyDescent="0.2">
      <c r="A16" s="7" t="s">
        <v>452</v>
      </c>
      <c r="B16" s="8">
        <v>1</v>
      </c>
      <c r="C16" s="8" t="s">
        <v>13</v>
      </c>
      <c r="D16" s="8" t="s">
        <v>14</v>
      </c>
      <c r="E16" s="8" t="s">
        <v>1114</v>
      </c>
      <c r="F16" s="8"/>
      <c r="G16" s="7"/>
      <c r="H16" s="7"/>
      <c r="I16" s="7"/>
      <c r="J16" s="7"/>
      <c r="K16" s="7"/>
      <c r="L16" s="7"/>
      <c r="M16" s="7"/>
      <c r="N16" s="7"/>
      <c r="O16" s="7"/>
      <c r="P16" s="7"/>
      <c r="Q16" s="7"/>
      <c r="R16" s="7"/>
      <c r="S16" s="7"/>
      <c r="T16" s="7"/>
      <c r="U16" s="7"/>
      <c r="V16" s="7"/>
      <c r="W16" s="7"/>
      <c r="X16" s="7"/>
      <c r="Y16" s="7"/>
      <c r="Z16" s="7"/>
      <c r="AA16" s="7"/>
      <c r="AB16" s="7"/>
      <c r="AC16" s="7"/>
      <c r="AD16" s="7"/>
      <c r="AE16" s="7"/>
    </row>
    <row r="17" spans="1:31" s="91" customFormat="1" ht="15" customHeight="1" thickBot="1" x14ac:dyDescent="0.25">
      <c r="A17" s="19" t="s">
        <v>452</v>
      </c>
      <c r="B17" s="90">
        <v>1</v>
      </c>
      <c r="C17" s="90" t="s">
        <v>9</v>
      </c>
      <c r="D17" s="90" t="s">
        <v>10</v>
      </c>
      <c r="E17" s="90" t="s">
        <v>1114</v>
      </c>
      <c r="F17" s="90"/>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row>
    <row r="18" spans="1:31" s="86" customFormat="1" ht="15" customHeight="1" x14ac:dyDescent="0.2">
      <c r="A18" s="86" t="s">
        <v>452</v>
      </c>
      <c r="B18" s="87">
        <v>2</v>
      </c>
      <c r="C18" s="87" t="s">
        <v>7</v>
      </c>
      <c r="D18" s="87" t="s">
        <v>15</v>
      </c>
      <c r="E18" s="87" t="s">
        <v>1114</v>
      </c>
      <c r="F18" s="87" t="s">
        <v>12</v>
      </c>
      <c r="G18" s="86" t="s">
        <v>12</v>
      </c>
      <c r="H18" s="86" t="s">
        <v>617</v>
      </c>
      <c r="I18" s="86" t="s">
        <v>12</v>
      </c>
      <c r="J18" s="86" t="s">
        <v>618</v>
      </c>
      <c r="K18" s="86" t="s">
        <v>616</v>
      </c>
      <c r="L18" s="86" t="s">
        <v>1087</v>
      </c>
      <c r="M18" s="86" t="s">
        <v>12</v>
      </c>
      <c r="N18" s="86" t="s">
        <v>619</v>
      </c>
      <c r="O18" s="86" t="s">
        <v>12</v>
      </c>
      <c r="P18" s="86" t="s">
        <v>1087</v>
      </c>
      <c r="Q18" s="86" t="s">
        <v>12</v>
      </c>
      <c r="R18" s="86" t="s">
        <v>1087</v>
      </c>
      <c r="S18" s="86" t="s">
        <v>12</v>
      </c>
      <c r="T18" s="86" t="s">
        <v>1087</v>
      </c>
      <c r="U18" s="86" t="s">
        <v>12</v>
      </c>
      <c r="V18" s="86" t="s">
        <v>1087</v>
      </c>
      <c r="W18" s="86" t="s">
        <v>12</v>
      </c>
      <c r="X18" s="86" t="s">
        <v>1087</v>
      </c>
      <c r="Y18" s="86" t="s">
        <v>12</v>
      </c>
      <c r="Z18" s="86" t="s">
        <v>1087</v>
      </c>
      <c r="AA18" s="86" t="s">
        <v>12</v>
      </c>
      <c r="AB18" s="86" t="s">
        <v>1087</v>
      </c>
      <c r="AC18" s="86" t="s">
        <v>12</v>
      </c>
      <c r="AD18" s="86" t="s">
        <v>1087</v>
      </c>
    </row>
    <row r="19" spans="1:31" s="86" customFormat="1" ht="15" customHeight="1" x14ac:dyDescent="0.2">
      <c r="A19" s="86" t="s">
        <v>452</v>
      </c>
      <c r="B19" s="87">
        <v>2</v>
      </c>
      <c r="C19" s="87" t="s">
        <v>7</v>
      </c>
      <c r="D19" s="87" t="s">
        <v>16</v>
      </c>
      <c r="E19" s="87" t="s">
        <v>1114</v>
      </c>
      <c r="F19" s="87" t="s">
        <v>12</v>
      </c>
      <c r="G19" s="86" t="s">
        <v>12</v>
      </c>
      <c r="H19" s="86" t="s">
        <v>1087</v>
      </c>
      <c r="I19" s="86" t="s">
        <v>12</v>
      </c>
      <c r="J19" s="86" t="s">
        <v>1087</v>
      </c>
      <c r="K19" s="86" t="s">
        <v>12</v>
      </c>
      <c r="L19" s="86" t="s">
        <v>1087</v>
      </c>
      <c r="M19" s="86" t="s">
        <v>12</v>
      </c>
      <c r="N19" s="86" t="s">
        <v>1087</v>
      </c>
      <c r="O19" s="86" t="s">
        <v>12</v>
      </c>
      <c r="P19" s="86" t="s">
        <v>1087</v>
      </c>
      <c r="Q19" s="86" t="s">
        <v>12</v>
      </c>
      <c r="R19" s="86" t="s">
        <v>1087</v>
      </c>
      <c r="S19" s="86" t="s">
        <v>12</v>
      </c>
      <c r="T19" s="86" t="s">
        <v>1087</v>
      </c>
      <c r="U19" s="86" t="s">
        <v>12</v>
      </c>
      <c r="V19" s="86" t="s">
        <v>1087</v>
      </c>
      <c r="W19" s="86" t="s">
        <v>12</v>
      </c>
      <c r="X19" s="86" t="s">
        <v>1087</v>
      </c>
      <c r="Y19" s="86" t="s">
        <v>12</v>
      </c>
      <c r="Z19" s="86" t="s">
        <v>620</v>
      </c>
      <c r="AA19" s="86" t="s">
        <v>12</v>
      </c>
      <c r="AB19" s="86" t="s">
        <v>621</v>
      </c>
      <c r="AC19" s="86" t="s">
        <v>12</v>
      </c>
      <c r="AD19" s="86" t="s">
        <v>622</v>
      </c>
    </row>
    <row r="20" spans="1:31" s="86" customFormat="1" ht="15" customHeight="1" x14ac:dyDescent="0.2">
      <c r="A20" s="7" t="s">
        <v>452</v>
      </c>
      <c r="B20" s="8">
        <v>2</v>
      </c>
      <c r="C20" s="8" t="s">
        <v>7</v>
      </c>
      <c r="D20" s="8" t="s">
        <v>22</v>
      </c>
      <c r="E20" s="8" t="s">
        <v>1114</v>
      </c>
      <c r="F20" s="8"/>
      <c r="G20" s="7"/>
      <c r="H20" s="7"/>
      <c r="I20" s="7"/>
      <c r="J20" s="7"/>
      <c r="K20" s="7"/>
      <c r="L20" s="7"/>
      <c r="M20" s="7"/>
      <c r="N20" s="7"/>
      <c r="O20" s="7"/>
      <c r="P20" s="7"/>
      <c r="Q20" s="7"/>
      <c r="R20" s="7"/>
      <c r="S20" s="7"/>
      <c r="T20" s="7"/>
      <c r="U20" s="7"/>
      <c r="V20" s="7"/>
      <c r="W20" s="7"/>
      <c r="X20" s="7"/>
      <c r="Y20" s="7"/>
      <c r="Z20" s="7"/>
      <c r="AA20" s="7"/>
      <c r="AB20" s="7"/>
      <c r="AC20" s="7"/>
      <c r="AD20" s="7"/>
      <c r="AE20" s="7"/>
    </row>
    <row r="21" spans="1:31" s="86" customFormat="1" ht="15" customHeight="1" x14ac:dyDescent="0.2">
      <c r="A21" s="7" t="s">
        <v>452</v>
      </c>
      <c r="B21" s="8">
        <v>2</v>
      </c>
      <c r="C21" s="8" t="s">
        <v>7</v>
      </c>
      <c r="D21" s="8" t="s">
        <v>17</v>
      </c>
      <c r="E21" s="8" t="s">
        <v>1114</v>
      </c>
      <c r="F21" s="8"/>
      <c r="G21" s="7"/>
      <c r="H21" s="7"/>
      <c r="I21" s="7"/>
      <c r="J21" s="7"/>
      <c r="K21" s="7"/>
      <c r="L21" s="7"/>
      <c r="M21" s="7"/>
      <c r="N21" s="7"/>
      <c r="O21" s="7"/>
      <c r="P21" s="7"/>
      <c r="Q21" s="7"/>
      <c r="R21" s="7"/>
      <c r="S21" s="7"/>
      <c r="T21" s="7"/>
      <c r="U21" s="7"/>
      <c r="V21" s="7"/>
      <c r="W21" s="7"/>
      <c r="X21" s="7"/>
      <c r="Y21" s="7"/>
      <c r="Z21" s="7"/>
      <c r="AA21" s="7"/>
      <c r="AB21" s="7"/>
      <c r="AC21" s="7"/>
      <c r="AD21" s="7"/>
      <c r="AE21" s="7"/>
    </row>
    <row r="22" spans="1:31" s="86" customFormat="1" ht="15" customHeight="1" x14ac:dyDescent="0.2">
      <c r="A22" s="7" t="s">
        <v>452</v>
      </c>
      <c r="B22" s="8">
        <v>2</v>
      </c>
      <c r="C22" s="8" t="s">
        <v>7</v>
      </c>
      <c r="D22" s="8" t="s">
        <v>21</v>
      </c>
      <c r="E22" s="8" t="s">
        <v>1114</v>
      </c>
      <c r="F22" s="8"/>
      <c r="G22" s="7"/>
      <c r="H22" s="7"/>
      <c r="I22" s="7"/>
      <c r="J22" s="7"/>
      <c r="K22" s="7"/>
      <c r="L22" s="7"/>
      <c r="M22" s="7"/>
      <c r="N22" s="7"/>
      <c r="O22" s="7"/>
      <c r="P22" s="7"/>
      <c r="Q22" s="7"/>
      <c r="R22" s="7"/>
      <c r="S22" s="7"/>
      <c r="T22" s="7"/>
      <c r="U22" s="7"/>
      <c r="V22" s="7"/>
      <c r="W22" s="7"/>
      <c r="X22" s="7"/>
      <c r="Y22" s="7"/>
      <c r="Z22" s="7"/>
      <c r="AA22" s="7"/>
      <c r="AB22" s="7"/>
      <c r="AC22" s="7"/>
      <c r="AD22" s="7"/>
      <c r="AE22" s="7"/>
    </row>
    <row r="23" spans="1:31" s="86" customFormat="1" ht="15" customHeight="1" x14ac:dyDescent="0.2">
      <c r="A23" s="7" t="s">
        <v>452</v>
      </c>
      <c r="B23" s="8">
        <v>2</v>
      </c>
      <c r="C23" s="8" t="s">
        <v>7</v>
      </c>
      <c r="D23" s="8" t="s">
        <v>18</v>
      </c>
      <c r="E23" s="8" t="s">
        <v>1114</v>
      </c>
      <c r="F23" s="8"/>
      <c r="G23" s="7"/>
      <c r="H23" s="7"/>
      <c r="I23" s="7"/>
      <c r="J23" s="7"/>
      <c r="K23" s="7"/>
      <c r="L23" s="7"/>
      <c r="M23" s="7"/>
      <c r="N23" s="7"/>
      <c r="O23" s="7"/>
      <c r="P23" s="7"/>
      <c r="Q23" s="7"/>
      <c r="R23" s="7"/>
      <c r="S23" s="7"/>
      <c r="T23" s="7"/>
      <c r="U23" s="7"/>
      <c r="V23" s="7"/>
      <c r="W23" s="7"/>
      <c r="X23" s="7"/>
      <c r="Y23" s="7"/>
      <c r="Z23" s="7"/>
      <c r="AA23" s="7"/>
      <c r="AB23" s="7"/>
      <c r="AC23" s="7"/>
      <c r="AD23" s="7"/>
      <c r="AE23" s="7"/>
    </row>
    <row r="24" spans="1:31" s="86" customFormat="1" ht="15" customHeight="1" x14ac:dyDescent="0.2">
      <c r="A24" s="7" t="s">
        <v>452</v>
      </c>
      <c r="B24" s="8">
        <v>2</v>
      </c>
      <c r="C24" s="8" t="s">
        <v>7</v>
      </c>
      <c r="D24" s="8" t="s">
        <v>20</v>
      </c>
      <c r="E24" s="8" t="s">
        <v>1114</v>
      </c>
      <c r="F24" s="8"/>
      <c r="G24" s="7"/>
      <c r="H24" s="7"/>
      <c r="I24" s="7"/>
      <c r="J24" s="7"/>
      <c r="K24" s="7"/>
      <c r="L24" s="7"/>
      <c r="M24" s="7"/>
      <c r="N24" s="7"/>
      <c r="O24" s="7"/>
      <c r="P24" s="7"/>
      <c r="Q24" s="7"/>
      <c r="R24" s="7"/>
      <c r="S24" s="7"/>
      <c r="T24" s="7"/>
      <c r="U24" s="7"/>
      <c r="V24" s="7"/>
      <c r="W24" s="7"/>
      <c r="X24" s="7"/>
      <c r="Y24" s="7"/>
      <c r="Z24" s="7"/>
      <c r="AA24" s="7"/>
      <c r="AB24" s="7"/>
      <c r="AC24" s="7"/>
      <c r="AD24" s="7"/>
      <c r="AE24" s="7"/>
    </row>
    <row r="25" spans="1:31" s="91" customFormat="1" ht="15" customHeight="1" thickBot="1" x14ac:dyDescent="0.25">
      <c r="A25" s="19" t="s">
        <v>452</v>
      </c>
      <c r="B25" s="90">
        <v>2</v>
      </c>
      <c r="C25" s="90" t="s">
        <v>9</v>
      </c>
      <c r="D25" s="90" t="s">
        <v>19</v>
      </c>
      <c r="E25" s="90" t="s">
        <v>1114</v>
      </c>
      <c r="F25" s="90"/>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row>
    <row r="26" spans="1:31" s="86" customFormat="1" ht="15" customHeight="1" x14ac:dyDescent="0.2">
      <c r="A26" s="86" t="s">
        <v>452</v>
      </c>
      <c r="B26" s="87">
        <v>3</v>
      </c>
      <c r="C26" s="87" t="s">
        <v>7</v>
      </c>
      <c r="D26" s="87" t="s">
        <v>24</v>
      </c>
      <c r="E26" s="87" t="s">
        <v>1114</v>
      </c>
      <c r="F26" s="87" t="s">
        <v>12</v>
      </c>
      <c r="G26" s="86" t="s">
        <v>12</v>
      </c>
      <c r="H26" s="86" t="s">
        <v>1087</v>
      </c>
      <c r="I26" s="86" t="s">
        <v>12</v>
      </c>
      <c r="J26" s="86" t="s">
        <v>1087</v>
      </c>
      <c r="K26" s="86" t="s">
        <v>616</v>
      </c>
      <c r="L26" s="86" t="s">
        <v>1087</v>
      </c>
      <c r="M26" s="86" t="s">
        <v>12</v>
      </c>
      <c r="N26" s="86" t="s">
        <v>1087</v>
      </c>
      <c r="O26" s="86" t="s">
        <v>616</v>
      </c>
      <c r="P26" s="86" t="s">
        <v>1087</v>
      </c>
      <c r="Q26" s="86" t="s">
        <v>12</v>
      </c>
      <c r="R26" s="86" t="s">
        <v>1087</v>
      </c>
      <c r="S26" s="86" t="s">
        <v>616</v>
      </c>
      <c r="T26" s="86" t="s">
        <v>1087</v>
      </c>
      <c r="U26" s="86" t="s">
        <v>616</v>
      </c>
      <c r="V26" s="86" t="s">
        <v>1087</v>
      </c>
      <c r="W26" s="86" t="s">
        <v>12</v>
      </c>
      <c r="X26" s="86" t="s">
        <v>1087</v>
      </c>
      <c r="Y26" s="86" t="s">
        <v>12</v>
      </c>
      <c r="Z26" s="86" t="s">
        <v>1087</v>
      </c>
      <c r="AA26" s="86" t="s">
        <v>12</v>
      </c>
      <c r="AB26" s="86" t="s">
        <v>1087</v>
      </c>
      <c r="AC26" s="86" t="s">
        <v>616</v>
      </c>
      <c r="AD26" s="86" t="s">
        <v>1087</v>
      </c>
    </row>
    <row r="27" spans="1:31" s="86" customFormat="1" ht="15" customHeight="1" x14ac:dyDescent="0.2">
      <c r="A27" s="7" t="s">
        <v>452</v>
      </c>
      <c r="B27" s="8">
        <v>3</v>
      </c>
      <c r="C27" s="8" t="s">
        <v>7</v>
      </c>
      <c r="D27" s="8" t="s">
        <v>23</v>
      </c>
      <c r="E27" s="8" t="s">
        <v>1114</v>
      </c>
      <c r="F27" s="8"/>
      <c r="G27" s="7"/>
      <c r="H27" s="7"/>
      <c r="I27" s="7"/>
      <c r="J27" s="7"/>
      <c r="K27" s="7"/>
      <c r="L27" s="7"/>
      <c r="M27" s="7"/>
      <c r="N27" s="7"/>
      <c r="O27" s="7"/>
      <c r="P27" s="7"/>
      <c r="Q27" s="7"/>
      <c r="R27" s="7"/>
      <c r="S27" s="7"/>
      <c r="T27" s="7"/>
      <c r="U27" s="7"/>
      <c r="V27" s="7"/>
      <c r="W27" s="7"/>
      <c r="X27" s="7"/>
      <c r="Y27" s="7"/>
      <c r="Z27" s="7"/>
      <c r="AA27" s="7"/>
      <c r="AB27" s="7"/>
      <c r="AC27" s="7"/>
      <c r="AD27" s="7"/>
      <c r="AE27" s="7"/>
    </row>
    <row r="28" spans="1:31" s="86" customFormat="1" ht="15" customHeight="1" x14ac:dyDescent="0.2">
      <c r="A28" s="7" t="s">
        <v>452</v>
      </c>
      <c r="B28" s="8">
        <v>3</v>
      </c>
      <c r="C28" s="8" t="s">
        <v>7</v>
      </c>
      <c r="D28" s="8" t="s">
        <v>27</v>
      </c>
      <c r="E28" s="8" t="s">
        <v>1114</v>
      </c>
      <c r="F28" s="8"/>
      <c r="G28" s="7"/>
      <c r="H28" s="7"/>
      <c r="I28" s="7"/>
      <c r="J28" s="7"/>
      <c r="K28" s="7"/>
      <c r="L28" s="7"/>
      <c r="M28" s="7"/>
      <c r="N28" s="7"/>
      <c r="O28" s="7"/>
      <c r="P28" s="7"/>
      <c r="Q28" s="7"/>
      <c r="R28" s="7"/>
      <c r="S28" s="7"/>
      <c r="T28" s="7"/>
      <c r="U28" s="7"/>
      <c r="V28" s="7"/>
      <c r="W28" s="7"/>
      <c r="X28" s="7"/>
      <c r="Y28" s="7"/>
      <c r="Z28" s="7"/>
      <c r="AA28" s="7"/>
      <c r="AB28" s="7"/>
      <c r="AC28" s="7"/>
      <c r="AD28" s="7"/>
      <c r="AE28" s="7"/>
    </row>
    <row r="29" spans="1:31" s="86" customFormat="1" ht="15" customHeight="1" x14ac:dyDescent="0.2">
      <c r="A29" s="7" t="s">
        <v>452</v>
      </c>
      <c r="B29" s="8">
        <v>3</v>
      </c>
      <c r="C29" s="8" t="s">
        <v>7</v>
      </c>
      <c r="D29" s="8" t="s">
        <v>28</v>
      </c>
      <c r="E29" s="8" t="s">
        <v>1114</v>
      </c>
      <c r="F29" s="8"/>
      <c r="G29" s="7"/>
      <c r="H29" s="7"/>
      <c r="I29" s="7"/>
      <c r="J29" s="7"/>
      <c r="K29" s="7"/>
      <c r="L29" s="7"/>
      <c r="M29" s="7"/>
      <c r="N29" s="7"/>
      <c r="O29" s="7"/>
      <c r="P29" s="7"/>
      <c r="Q29" s="7"/>
      <c r="R29" s="7"/>
      <c r="S29" s="7"/>
      <c r="T29" s="7"/>
      <c r="U29" s="7"/>
      <c r="V29" s="7"/>
      <c r="W29" s="7"/>
      <c r="X29" s="7"/>
      <c r="Y29" s="7"/>
      <c r="Z29" s="7"/>
      <c r="AA29" s="7"/>
      <c r="AB29" s="7"/>
      <c r="AC29" s="7"/>
      <c r="AD29" s="7"/>
      <c r="AE29" s="7"/>
    </row>
    <row r="30" spans="1:31" s="86" customFormat="1" ht="15" customHeight="1" x14ac:dyDescent="0.2">
      <c r="A30" s="7" t="s">
        <v>452</v>
      </c>
      <c r="B30" s="8">
        <v>3</v>
      </c>
      <c r="C30" s="8" t="s">
        <v>7</v>
      </c>
      <c r="D30" s="8" t="s">
        <v>26</v>
      </c>
      <c r="E30" s="8" t="s">
        <v>1115</v>
      </c>
      <c r="F30" s="8"/>
      <c r="G30" s="7"/>
      <c r="H30" s="7"/>
      <c r="I30" s="7"/>
      <c r="J30" s="7"/>
      <c r="K30" s="7"/>
      <c r="L30" s="7"/>
      <c r="M30" s="7"/>
      <c r="N30" s="7"/>
      <c r="O30" s="7"/>
      <c r="P30" s="7"/>
      <c r="Q30" s="7"/>
      <c r="R30" s="7"/>
      <c r="S30" s="7"/>
      <c r="T30" s="7"/>
      <c r="U30" s="7"/>
      <c r="V30" s="7"/>
      <c r="W30" s="7"/>
      <c r="X30" s="7"/>
      <c r="Y30" s="7"/>
      <c r="Z30" s="7"/>
      <c r="AA30" s="7"/>
      <c r="AB30" s="7"/>
      <c r="AC30" s="7"/>
      <c r="AD30" s="7"/>
      <c r="AE30" s="7"/>
    </row>
    <row r="31" spans="1:31" s="91" customFormat="1" ht="15" customHeight="1" thickBot="1" x14ac:dyDescent="0.25">
      <c r="A31" s="19" t="s">
        <v>452</v>
      </c>
      <c r="B31" s="90">
        <v>3</v>
      </c>
      <c r="C31" s="90" t="s">
        <v>9</v>
      </c>
      <c r="D31" s="90" t="s">
        <v>25</v>
      </c>
      <c r="E31" s="90" t="s">
        <v>1114</v>
      </c>
      <c r="F31" s="90"/>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row>
    <row r="32" spans="1:31" s="86" customFormat="1" ht="15" customHeight="1" x14ac:dyDescent="0.2">
      <c r="A32" s="86" t="s">
        <v>452</v>
      </c>
      <c r="B32" s="87">
        <v>4</v>
      </c>
      <c r="C32" s="87" t="s">
        <v>7</v>
      </c>
      <c r="D32" s="87" t="s">
        <v>40</v>
      </c>
      <c r="E32" s="87" t="s">
        <v>1114</v>
      </c>
      <c r="F32" s="87" t="s">
        <v>12</v>
      </c>
      <c r="G32" s="86" t="s">
        <v>12</v>
      </c>
      <c r="H32" s="86" t="s">
        <v>623</v>
      </c>
      <c r="I32" s="86" t="s">
        <v>12</v>
      </c>
      <c r="J32" s="86" t="s">
        <v>624</v>
      </c>
      <c r="K32" s="86" t="s">
        <v>12</v>
      </c>
      <c r="L32" s="86" t="s">
        <v>625</v>
      </c>
      <c r="M32" s="86" t="s">
        <v>12</v>
      </c>
      <c r="N32" s="86" t="s">
        <v>626</v>
      </c>
      <c r="O32" s="86" t="s">
        <v>12</v>
      </c>
      <c r="P32" s="86" t="s">
        <v>1087</v>
      </c>
      <c r="Q32" s="86" t="s">
        <v>12</v>
      </c>
      <c r="R32" s="86" t="s">
        <v>627</v>
      </c>
      <c r="S32" s="86" t="s">
        <v>12</v>
      </c>
      <c r="T32" s="86" t="s">
        <v>1087</v>
      </c>
      <c r="U32" s="86" t="s">
        <v>12</v>
      </c>
      <c r="V32" s="86" t="s">
        <v>1087</v>
      </c>
      <c r="W32" s="86" t="s">
        <v>12</v>
      </c>
      <c r="X32" s="86" t="s">
        <v>1087</v>
      </c>
      <c r="Y32" s="86" t="s">
        <v>616</v>
      </c>
      <c r="Z32" s="86" t="s">
        <v>628</v>
      </c>
      <c r="AA32" s="86" t="s">
        <v>12</v>
      </c>
      <c r="AB32" s="86" t="s">
        <v>1087</v>
      </c>
      <c r="AC32" s="86" t="s">
        <v>12</v>
      </c>
      <c r="AD32" s="86" t="s">
        <v>1087</v>
      </c>
    </row>
    <row r="33" spans="1:31" s="86" customFormat="1" ht="15" customHeight="1" x14ac:dyDescent="0.2">
      <c r="A33" s="7" t="s">
        <v>452</v>
      </c>
      <c r="B33" s="8">
        <v>4</v>
      </c>
      <c r="C33" s="8" t="s">
        <v>7</v>
      </c>
      <c r="D33" s="8" t="s">
        <v>33</v>
      </c>
      <c r="E33" s="8" t="s">
        <v>1114</v>
      </c>
      <c r="F33" s="8"/>
      <c r="G33" s="7"/>
      <c r="H33" s="7"/>
      <c r="I33" s="7"/>
      <c r="J33" s="7"/>
      <c r="K33" s="7"/>
      <c r="L33" s="7"/>
      <c r="M33" s="7"/>
      <c r="N33" s="7"/>
      <c r="O33" s="7"/>
      <c r="P33" s="7"/>
      <c r="Q33" s="7"/>
      <c r="R33" s="7"/>
      <c r="S33" s="7"/>
      <c r="T33" s="7"/>
      <c r="U33" s="7"/>
      <c r="V33" s="7"/>
      <c r="W33" s="7"/>
      <c r="X33" s="7"/>
      <c r="Y33" s="7"/>
      <c r="Z33" s="7"/>
      <c r="AA33" s="7"/>
      <c r="AB33" s="7"/>
      <c r="AC33" s="7"/>
      <c r="AD33" s="7"/>
      <c r="AE33" s="7"/>
    </row>
    <row r="34" spans="1:31" s="86" customFormat="1" ht="15" customHeight="1" x14ac:dyDescent="0.2">
      <c r="A34" s="7" t="s">
        <v>452</v>
      </c>
      <c r="B34" s="8">
        <v>4</v>
      </c>
      <c r="C34" s="8" t="s">
        <v>7</v>
      </c>
      <c r="D34" s="8" t="s">
        <v>32</v>
      </c>
      <c r="E34" s="8" t="s">
        <v>1114</v>
      </c>
      <c r="F34" s="8"/>
      <c r="G34" s="7"/>
      <c r="H34" s="7"/>
      <c r="I34" s="7"/>
      <c r="J34" s="7"/>
      <c r="K34" s="7"/>
      <c r="L34" s="7"/>
      <c r="M34" s="7"/>
      <c r="N34" s="7"/>
      <c r="O34" s="7"/>
      <c r="P34" s="7"/>
      <c r="Q34" s="7"/>
      <c r="R34" s="7"/>
      <c r="S34" s="7"/>
      <c r="T34" s="7"/>
      <c r="U34" s="7"/>
      <c r="V34" s="7"/>
      <c r="W34" s="7"/>
      <c r="X34" s="7"/>
      <c r="Y34" s="7"/>
      <c r="Z34" s="7"/>
      <c r="AA34" s="7"/>
      <c r="AB34" s="7"/>
      <c r="AC34" s="7"/>
      <c r="AD34" s="7"/>
      <c r="AE34" s="7"/>
    </row>
    <row r="35" spans="1:31" s="86" customFormat="1" ht="15" customHeight="1" x14ac:dyDescent="0.2">
      <c r="A35" s="7" t="s">
        <v>452</v>
      </c>
      <c r="B35" s="8">
        <v>4</v>
      </c>
      <c r="C35" s="8" t="s">
        <v>7</v>
      </c>
      <c r="D35" s="8" t="s">
        <v>38</v>
      </c>
      <c r="E35" s="8" t="s">
        <v>1114</v>
      </c>
      <c r="F35" s="8"/>
      <c r="G35" s="7"/>
      <c r="H35" s="7"/>
      <c r="I35" s="7"/>
      <c r="J35" s="7"/>
      <c r="K35" s="7"/>
      <c r="L35" s="7"/>
      <c r="M35" s="7"/>
      <c r="N35" s="7"/>
      <c r="O35" s="7"/>
      <c r="P35" s="7"/>
      <c r="Q35" s="7"/>
      <c r="R35" s="7"/>
      <c r="S35" s="7"/>
      <c r="T35" s="7"/>
      <c r="U35" s="7"/>
      <c r="V35" s="7"/>
      <c r="W35" s="7"/>
      <c r="X35" s="7"/>
      <c r="Y35" s="7"/>
      <c r="Z35" s="7"/>
      <c r="AA35" s="7"/>
      <c r="AB35" s="7"/>
      <c r="AC35" s="7"/>
      <c r="AD35" s="7"/>
      <c r="AE35" s="7"/>
    </row>
    <row r="36" spans="1:31" s="86" customFormat="1" ht="15" customHeight="1" x14ac:dyDescent="0.2">
      <c r="A36" s="7" t="s">
        <v>452</v>
      </c>
      <c r="B36" s="8">
        <v>4</v>
      </c>
      <c r="C36" s="8" t="s">
        <v>7</v>
      </c>
      <c r="D36" s="8" t="s">
        <v>37</v>
      </c>
      <c r="E36" s="8" t="s">
        <v>1114</v>
      </c>
      <c r="F36" s="8"/>
      <c r="G36" s="7"/>
      <c r="H36" s="7"/>
      <c r="I36" s="7"/>
      <c r="J36" s="7"/>
      <c r="K36" s="7"/>
      <c r="L36" s="7"/>
      <c r="M36" s="7"/>
      <c r="N36" s="7"/>
      <c r="O36" s="7"/>
      <c r="P36" s="7"/>
      <c r="Q36" s="7"/>
      <c r="R36" s="7"/>
      <c r="S36" s="7"/>
      <c r="T36" s="7"/>
      <c r="U36" s="7"/>
      <c r="V36" s="7"/>
      <c r="W36" s="7"/>
      <c r="X36" s="7"/>
      <c r="Y36" s="7"/>
      <c r="Z36" s="7"/>
      <c r="AA36" s="7"/>
      <c r="AB36" s="7"/>
      <c r="AC36" s="7"/>
      <c r="AD36" s="7"/>
      <c r="AE36" s="7"/>
    </row>
    <row r="37" spans="1:31" s="86" customFormat="1" ht="15" customHeight="1" x14ac:dyDescent="0.2">
      <c r="A37" s="7" t="s">
        <v>452</v>
      </c>
      <c r="B37" s="8">
        <v>4</v>
      </c>
      <c r="C37" s="8" t="s">
        <v>7</v>
      </c>
      <c r="D37" s="8" t="s">
        <v>43</v>
      </c>
      <c r="E37" s="8" t="s">
        <v>1114</v>
      </c>
      <c r="F37" s="8"/>
      <c r="G37" s="7"/>
      <c r="H37" s="7"/>
      <c r="I37" s="7"/>
      <c r="J37" s="7"/>
      <c r="K37" s="7"/>
      <c r="L37" s="7"/>
      <c r="M37" s="7"/>
      <c r="N37" s="7"/>
      <c r="O37" s="7"/>
      <c r="P37" s="7"/>
      <c r="Q37" s="7"/>
      <c r="R37" s="7"/>
      <c r="S37" s="7"/>
      <c r="T37" s="7"/>
      <c r="U37" s="7"/>
      <c r="V37" s="7"/>
      <c r="W37" s="7"/>
      <c r="X37" s="7"/>
      <c r="Y37" s="7"/>
      <c r="Z37" s="7"/>
      <c r="AA37" s="7"/>
      <c r="AB37" s="7"/>
      <c r="AC37" s="7"/>
      <c r="AD37" s="7"/>
      <c r="AE37" s="7"/>
    </row>
    <row r="38" spans="1:31" s="86" customFormat="1" ht="15" customHeight="1" x14ac:dyDescent="0.2">
      <c r="A38" s="7" t="s">
        <v>452</v>
      </c>
      <c r="B38" s="8">
        <v>4</v>
      </c>
      <c r="C38" s="8" t="s">
        <v>7</v>
      </c>
      <c r="D38" s="8" t="s">
        <v>39</v>
      </c>
      <c r="E38" s="8" t="s">
        <v>1114</v>
      </c>
      <c r="F38" s="8"/>
      <c r="G38" s="7"/>
      <c r="H38" s="7"/>
      <c r="I38" s="7"/>
      <c r="J38" s="7"/>
      <c r="K38" s="7"/>
      <c r="L38" s="7"/>
      <c r="M38" s="7"/>
      <c r="N38" s="7"/>
      <c r="O38" s="7"/>
      <c r="P38" s="7"/>
      <c r="Q38" s="7"/>
      <c r="R38" s="7"/>
      <c r="S38" s="7"/>
      <c r="T38" s="7"/>
      <c r="U38" s="7"/>
      <c r="V38" s="7"/>
      <c r="W38" s="7"/>
      <c r="X38" s="7"/>
      <c r="Y38" s="7"/>
      <c r="Z38" s="7"/>
      <c r="AA38" s="7"/>
      <c r="AB38" s="7"/>
      <c r="AC38" s="7"/>
      <c r="AD38" s="7"/>
      <c r="AE38" s="7"/>
    </row>
    <row r="39" spans="1:31" s="86" customFormat="1" ht="15" customHeight="1" x14ac:dyDescent="0.2">
      <c r="A39" s="7" t="s">
        <v>452</v>
      </c>
      <c r="B39" s="8">
        <v>4</v>
      </c>
      <c r="C39" s="8" t="s">
        <v>7</v>
      </c>
      <c r="D39" s="8" t="s">
        <v>35</v>
      </c>
      <c r="E39" s="8" t="s">
        <v>1114</v>
      </c>
      <c r="F39" s="8"/>
      <c r="G39" s="7"/>
      <c r="H39" s="7"/>
      <c r="I39" s="7"/>
      <c r="J39" s="7"/>
      <c r="K39" s="7"/>
      <c r="L39" s="7"/>
      <c r="M39" s="7"/>
      <c r="N39" s="7"/>
      <c r="O39" s="7"/>
      <c r="P39" s="7"/>
      <c r="Q39" s="7"/>
      <c r="R39" s="7"/>
      <c r="S39" s="7"/>
      <c r="T39" s="7"/>
      <c r="U39" s="7"/>
      <c r="V39" s="7"/>
      <c r="W39" s="7"/>
      <c r="X39" s="7"/>
      <c r="Y39" s="7"/>
      <c r="Z39" s="7"/>
      <c r="AA39" s="7"/>
      <c r="AB39" s="7"/>
      <c r="AC39" s="7"/>
      <c r="AD39" s="7"/>
      <c r="AE39" s="7"/>
    </row>
    <row r="40" spans="1:31" s="86" customFormat="1" ht="15" customHeight="1" x14ac:dyDescent="0.2">
      <c r="A40" s="7" t="s">
        <v>452</v>
      </c>
      <c r="B40" s="8">
        <v>4</v>
      </c>
      <c r="C40" s="8" t="s">
        <v>7</v>
      </c>
      <c r="D40" s="8" t="s">
        <v>34</v>
      </c>
      <c r="E40" s="8" t="s">
        <v>1114</v>
      </c>
      <c r="F40" s="8"/>
      <c r="G40" s="7"/>
      <c r="H40" s="7"/>
      <c r="I40" s="7"/>
      <c r="J40" s="7"/>
      <c r="K40" s="7"/>
      <c r="L40" s="7"/>
      <c r="M40" s="7"/>
      <c r="N40" s="7"/>
      <c r="O40" s="7"/>
      <c r="P40" s="7"/>
      <c r="Q40" s="7"/>
      <c r="R40" s="7"/>
      <c r="S40" s="7"/>
      <c r="T40" s="7"/>
      <c r="U40" s="7"/>
      <c r="V40" s="7"/>
      <c r="W40" s="7"/>
      <c r="X40" s="7"/>
      <c r="Y40" s="7"/>
      <c r="Z40" s="7"/>
      <c r="AA40" s="7"/>
      <c r="AB40" s="7"/>
      <c r="AC40" s="7"/>
      <c r="AD40" s="7"/>
      <c r="AE40" s="7"/>
    </row>
    <row r="41" spans="1:31" s="86" customFormat="1" ht="15" customHeight="1" x14ac:dyDescent="0.2">
      <c r="A41" s="7" t="s">
        <v>452</v>
      </c>
      <c r="B41" s="8">
        <v>4</v>
      </c>
      <c r="C41" s="8" t="s">
        <v>7</v>
      </c>
      <c r="D41" s="8" t="s">
        <v>36</v>
      </c>
      <c r="E41" s="8" t="s">
        <v>1114</v>
      </c>
      <c r="F41" s="8"/>
      <c r="G41" s="7"/>
      <c r="H41" s="7"/>
      <c r="I41" s="7"/>
      <c r="J41" s="7"/>
      <c r="K41" s="7"/>
      <c r="L41" s="7"/>
      <c r="M41" s="7"/>
      <c r="N41" s="7"/>
      <c r="O41" s="7"/>
      <c r="P41" s="7"/>
      <c r="Q41" s="7"/>
      <c r="R41" s="7"/>
      <c r="S41" s="7"/>
      <c r="T41" s="7"/>
      <c r="U41" s="7"/>
      <c r="V41" s="7"/>
      <c r="W41" s="7"/>
      <c r="X41" s="7"/>
      <c r="Y41" s="7"/>
      <c r="Z41" s="7"/>
      <c r="AA41" s="7"/>
      <c r="AB41" s="7"/>
      <c r="AC41" s="7"/>
      <c r="AD41" s="7"/>
      <c r="AE41" s="7"/>
    </row>
    <row r="42" spans="1:31" s="86" customFormat="1" ht="15" customHeight="1" x14ac:dyDescent="0.2">
      <c r="A42" s="7" t="s">
        <v>452</v>
      </c>
      <c r="B42" s="8">
        <v>4</v>
      </c>
      <c r="C42" s="8" t="s">
        <v>7</v>
      </c>
      <c r="D42" s="8" t="s">
        <v>30</v>
      </c>
      <c r="E42" s="8" t="s">
        <v>1114</v>
      </c>
      <c r="F42" s="8"/>
      <c r="G42" s="7"/>
      <c r="H42" s="7"/>
      <c r="I42" s="7"/>
      <c r="J42" s="7"/>
      <c r="K42" s="7"/>
      <c r="L42" s="7"/>
      <c r="M42" s="7"/>
      <c r="N42" s="7"/>
      <c r="O42" s="7"/>
      <c r="P42" s="7"/>
      <c r="Q42" s="7"/>
      <c r="R42" s="7"/>
      <c r="S42" s="7"/>
      <c r="T42" s="7"/>
      <c r="U42" s="7"/>
      <c r="V42" s="7"/>
      <c r="W42" s="7"/>
      <c r="X42" s="7"/>
      <c r="Y42" s="7"/>
      <c r="Z42" s="7"/>
      <c r="AA42" s="7"/>
      <c r="AB42" s="7"/>
      <c r="AC42" s="7"/>
      <c r="AD42" s="7"/>
      <c r="AE42" s="7"/>
    </row>
    <row r="43" spans="1:31" s="86" customFormat="1" ht="15" customHeight="1" x14ac:dyDescent="0.2">
      <c r="A43" s="7" t="s">
        <v>452</v>
      </c>
      <c r="B43" s="8">
        <v>4</v>
      </c>
      <c r="C43" s="8" t="s">
        <v>7</v>
      </c>
      <c r="D43" s="8" t="s">
        <v>41</v>
      </c>
      <c r="E43" s="8" t="s">
        <v>1114</v>
      </c>
      <c r="F43" s="8"/>
      <c r="G43" s="7"/>
      <c r="H43" s="7"/>
      <c r="I43" s="7"/>
      <c r="J43" s="7"/>
      <c r="K43" s="7"/>
      <c r="L43" s="7"/>
      <c r="M43" s="7"/>
      <c r="N43" s="7"/>
      <c r="O43" s="7"/>
      <c r="P43" s="7"/>
      <c r="Q43" s="7"/>
      <c r="R43" s="7"/>
      <c r="S43" s="7"/>
      <c r="T43" s="7"/>
      <c r="U43" s="7"/>
      <c r="V43" s="7"/>
      <c r="W43" s="7"/>
      <c r="X43" s="7"/>
      <c r="Y43" s="7"/>
      <c r="Z43" s="7"/>
      <c r="AA43" s="7"/>
      <c r="AB43" s="7"/>
      <c r="AC43" s="7"/>
      <c r="AD43" s="7"/>
      <c r="AE43" s="7"/>
    </row>
    <row r="44" spans="1:31" s="86" customFormat="1" ht="15" customHeight="1" x14ac:dyDescent="0.2">
      <c r="A44" s="7" t="s">
        <v>452</v>
      </c>
      <c r="B44" s="8">
        <v>4</v>
      </c>
      <c r="C44" s="8" t="s">
        <v>7</v>
      </c>
      <c r="D44" s="8" t="s">
        <v>31</v>
      </c>
      <c r="E44" s="8" t="s">
        <v>1114</v>
      </c>
      <c r="F44" s="8"/>
      <c r="G44" s="7"/>
      <c r="H44" s="7"/>
      <c r="I44" s="7"/>
      <c r="J44" s="7"/>
      <c r="K44" s="7"/>
      <c r="L44" s="7"/>
      <c r="M44" s="7"/>
      <c r="N44" s="7"/>
      <c r="O44" s="7"/>
      <c r="P44" s="7"/>
      <c r="Q44" s="7"/>
      <c r="R44" s="7"/>
      <c r="S44" s="7"/>
      <c r="T44" s="7"/>
      <c r="U44" s="7"/>
      <c r="V44" s="7"/>
      <c r="W44" s="7"/>
      <c r="X44" s="7"/>
      <c r="Y44" s="7"/>
      <c r="Z44" s="7"/>
      <c r="AA44" s="7"/>
      <c r="AB44" s="7"/>
      <c r="AC44" s="7"/>
      <c r="AD44" s="7"/>
      <c r="AE44" s="7"/>
    </row>
    <row r="45" spans="1:31" s="86" customFormat="1" ht="15" customHeight="1" x14ac:dyDescent="0.2">
      <c r="A45" s="7" t="s">
        <v>452</v>
      </c>
      <c r="B45" s="8">
        <v>4</v>
      </c>
      <c r="C45" s="8" t="s">
        <v>7</v>
      </c>
      <c r="D45" s="8" t="s">
        <v>42</v>
      </c>
      <c r="E45" s="8" t="s">
        <v>1114</v>
      </c>
      <c r="F45" s="8"/>
      <c r="G45" s="7"/>
      <c r="H45" s="7"/>
      <c r="I45" s="7"/>
      <c r="J45" s="7"/>
      <c r="K45" s="7"/>
      <c r="L45" s="7"/>
      <c r="M45" s="7"/>
      <c r="N45" s="7"/>
      <c r="O45" s="7"/>
      <c r="P45" s="7"/>
      <c r="Q45" s="7"/>
      <c r="R45" s="7"/>
      <c r="S45" s="7"/>
      <c r="T45" s="7"/>
      <c r="U45" s="7"/>
      <c r="V45" s="7"/>
      <c r="W45" s="7"/>
      <c r="X45" s="7"/>
      <c r="Y45" s="7"/>
      <c r="Z45" s="7"/>
      <c r="AA45" s="7"/>
      <c r="AB45" s="7"/>
      <c r="AC45" s="7"/>
      <c r="AD45" s="7"/>
      <c r="AE45" s="7"/>
    </row>
    <row r="46" spans="1:31" s="91" customFormat="1" ht="15" customHeight="1" thickBot="1" x14ac:dyDescent="0.25">
      <c r="A46" s="19" t="s">
        <v>452</v>
      </c>
      <c r="B46" s="90">
        <v>4</v>
      </c>
      <c r="C46" s="90" t="s">
        <v>9</v>
      </c>
      <c r="D46" s="90" t="s">
        <v>29</v>
      </c>
      <c r="E46" s="90" t="s">
        <v>1114</v>
      </c>
      <c r="F46" s="90"/>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row>
    <row r="47" spans="1:31" s="86" customFormat="1" ht="15" customHeight="1" x14ac:dyDescent="0.2">
      <c r="A47" s="7" t="s">
        <v>452</v>
      </c>
      <c r="B47" s="8">
        <v>5</v>
      </c>
      <c r="C47" s="8" t="s">
        <v>7</v>
      </c>
      <c r="D47" s="8" t="s">
        <v>51</v>
      </c>
      <c r="E47" s="8" t="s">
        <v>1114</v>
      </c>
      <c r="F47" s="8"/>
      <c r="G47" s="7"/>
      <c r="H47" s="7"/>
      <c r="I47" s="7"/>
      <c r="J47" s="7"/>
      <c r="K47" s="7"/>
      <c r="L47" s="7"/>
      <c r="M47" s="7"/>
      <c r="N47" s="7"/>
      <c r="O47" s="7"/>
      <c r="P47" s="7"/>
      <c r="Q47" s="7"/>
      <c r="R47" s="7"/>
      <c r="S47" s="7"/>
      <c r="T47" s="7"/>
      <c r="U47" s="7"/>
      <c r="V47" s="7"/>
      <c r="W47" s="7"/>
      <c r="X47" s="7"/>
      <c r="Y47" s="7"/>
      <c r="Z47" s="7"/>
      <c r="AA47" s="7"/>
      <c r="AB47" s="7"/>
      <c r="AC47" s="7"/>
      <c r="AD47" s="7"/>
      <c r="AE47" s="7"/>
    </row>
    <row r="48" spans="1:31" s="86" customFormat="1" ht="15" customHeight="1" x14ac:dyDescent="0.2">
      <c r="A48" s="7" t="s">
        <v>452</v>
      </c>
      <c r="B48" s="8">
        <v>5</v>
      </c>
      <c r="C48" s="8" t="s">
        <v>7</v>
      </c>
      <c r="D48" s="8" t="s">
        <v>46</v>
      </c>
      <c r="E48" s="8" t="s">
        <v>1114</v>
      </c>
      <c r="F48" s="8"/>
      <c r="G48" s="7"/>
      <c r="H48" s="7"/>
      <c r="I48" s="7"/>
      <c r="J48" s="7"/>
      <c r="K48" s="7"/>
      <c r="L48" s="7"/>
      <c r="M48" s="7"/>
      <c r="N48" s="7"/>
      <c r="O48" s="7"/>
      <c r="P48" s="7"/>
      <c r="Q48" s="7"/>
      <c r="R48" s="7"/>
      <c r="S48" s="7"/>
      <c r="T48" s="7"/>
      <c r="U48" s="7"/>
      <c r="V48" s="7"/>
      <c r="W48" s="7"/>
      <c r="X48" s="7"/>
      <c r="Y48" s="7"/>
      <c r="Z48" s="7"/>
      <c r="AA48" s="7"/>
      <c r="AB48" s="7"/>
      <c r="AC48" s="7"/>
      <c r="AD48" s="7"/>
      <c r="AE48" s="7"/>
    </row>
    <row r="49" spans="1:31" s="86" customFormat="1" ht="15" customHeight="1" x14ac:dyDescent="0.2">
      <c r="A49" s="7" t="s">
        <v>452</v>
      </c>
      <c r="B49" s="8">
        <v>5</v>
      </c>
      <c r="C49" s="8" t="s">
        <v>7</v>
      </c>
      <c r="D49" s="8" t="s">
        <v>45</v>
      </c>
      <c r="E49" s="8" t="s">
        <v>1115</v>
      </c>
      <c r="F49" s="8"/>
      <c r="G49" s="7"/>
      <c r="H49" s="7"/>
      <c r="I49" s="7"/>
      <c r="J49" s="7"/>
      <c r="K49" s="7"/>
      <c r="L49" s="7"/>
      <c r="M49" s="7"/>
      <c r="N49" s="7"/>
      <c r="O49" s="7"/>
      <c r="P49" s="7"/>
      <c r="Q49" s="7"/>
      <c r="R49" s="7"/>
      <c r="S49" s="7"/>
      <c r="T49" s="7"/>
      <c r="U49" s="7"/>
      <c r="V49" s="7"/>
      <c r="W49" s="7"/>
      <c r="X49" s="7"/>
      <c r="Y49" s="7"/>
      <c r="Z49" s="7"/>
      <c r="AA49" s="7"/>
      <c r="AB49" s="7"/>
      <c r="AC49" s="7"/>
      <c r="AD49" s="7"/>
      <c r="AE49" s="7"/>
    </row>
    <row r="50" spans="1:31" s="86" customFormat="1" ht="15" customHeight="1" x14ac:dyDescent="0.2">
      <c r="A50" s="7" t="s">
        <v>452</v>
      </c>
      <c r="B50" s="8">
        <v>5</v>
      </c>
      <c r="C50" s="8" t="s">
        <v>7</v>
      </c>
      <c r="D50" s="8" t="s">
        <v>50</v>
      </c>
      <c r="E50" s="8" t="s">
        <v>1114</v>
      </c>
      <c r="F50" s="8"/>
      <c r="G50" s="7"/>
      <c r="H50" s="7"/>
      <c r="I50" s="7"/>
      <c r="J50" s="7"/>
      <c r="K50" s="7"/>
      <c r="L50" s="7"/>
      <c r="M50" s="7"/>
      <c r="N50" s="7"/>
      <c r="O50" s="7"/>
      <c r="P50" s="7"/>
      <c r="Q50" s="7"/>
      <c r="R50" s="7"/>
      <c r="S50" s="7"/>
      <c r="T50" s="7"/>
      <c r="U50" s="7"/>
      <c r="V50" s="7"/>
      <c r="W50" s="7"/>
      <c r="X50" s="7"/>
      <c r="Y50" s="7"/>
      <c r="Z50" s="7"/>
      <c r="AA50" s="7"/>
      <c r="AB50" s="7"/>
      <c r="AC50" s="7"/>
      <c r="AD50" s="7"/>
      <c r="AE50" s="7"/>
    </row>
    <row r="51" spans="1:31" s="86" customFormat="1" ht="15" customHeight="1" x14ac:dyDescent="0.2">
      <c r="A51" s="7" t="s">
        <v>452</v>
      </c>
      <c r="B51" s="8">
        <v>5</v>
      </c>
      <c r="C51" s="8" t="s">
        <v>7</v>
      </c>
      <c r="D51" s="8" t="s">
        <v>47</v>
      </c>
      <c r="E51" s="8" t="s">
        <v>1114</v>
      </c>
      <c r="F51" s="8"/>
      <c r="G51" s="7"/>
      <c r="H51" s="7"/>
      <c r="I51" s="7"/>
      <c r="J51" s="7"/>
      <c r="K51" s="7"/>
      <c r="L51" s="7"/>
      <c r="M51" s="7"/>
      <c r="N51" s="7"/>
      <c r="O51" s="7"/>
      <c r="P51" s="7"/>
      <c r="Q51" s="7"/>
      <c r="R51" s="7"/>
      <c r="S51" s="7"/>
      <c r="T51" s="7"/>
      <c r="U51" s="7"/>
      <c r="V51" s="7"/>
      <c r="W51" s="7"/>
      <c r="X51" s="7"/>
      <c r="Y51" s="7"/>
      <c r="Z51" s="7"/>
      <c r="AA51" s="7"/>
      <c r="AB51" s="7"/>
      <c r="AC51" s="7"/>
      <c r="AD51" s="7"/>
      <c r="AE51" s="7"/>
    </row>
    <row r="52" spans="1:31" s="86" customFormat="1" ht="15" customHeight="1" x14ac:dyDescent="0.2">
      <c r="A52" s="7" t="s">
        <v>452</v>
      </c>
      <c r="B52" s="8">
        <v>5</v>
      </c>
      <c r="C52" s="8" t="s">
        <v>7</v>
      </c>
      <c r="D52" s="8" t="s">
        <v>48</v>
      </c>
      <c r="E52" s="8" t="s">
        <v>1114</v>
      </c>
      <c r="F52" s="8"/>
      <c r="G52" s="7"/>
      <c r="H52" s="7"/>
      <c r="I52" s="7"/>
      <c r="J52" s="7"/>
      <c r="K52" s="7"/>
      <c r="L52" s="7"/>
      <c r="M52" s="7"/>
      <c r="N52" s="7"/>
      <c r="O52" s="7"/>
      <c r="P52" s="7"/>
      <c r="Q52" s="7"/>
      <c r="R52" s="7"/>
      <c r="S52" s="7"/>
      <c r="T52" s="7"/>
      <c r="U52" s="7"/>
      <c r="V52" s="7"/>
      <c r="W52" s="7"/>
      <c r="X52" s="7"/>
      <c r="Y52" s="7"/>
      <c r="Z52" s="7"/>
      <c r="AA52" s="7"/>
      <c r="AB52" s="7"/>
      <c r="AC52" s="7"/>
      <c r="AD52" s="7"/>
      <c r="AE52" s="7"/>
    </row>
    <row r="53" spans="1:31" s="86" customFormat="1" ht="15" customHeight="1" x14ac:dyDescent="0.2">
      <c r="A53" s="7" t="s">
        <v>452</v>
      </c>
      <c r="B53" s="8">
        <v>5</v>
      </c>
      <c r="C53" s="8" t="s">
        <v>7</v>
      </c>
      <c r="D53" s="8" t="s">
        <v>49</v>
      </c>
      <c r="E53" s="8" t="s">
        <v>1114</v>
      </c>
      <c r="F53" s="8"/>
      <c r="G53" s="7"/>
      <c r="H53" s="7"/>
      <c r="I53" s="7"/>
      <c r="J53" s="7"/>
      <c r="K53" s="7"/>
      <c r="L53" s="7"/>
      <c r="M53" s="7"/>
      <c r="N53" s="7"/>
      <c r="O53" s="7"/>
      <c r="P53" s="7"/>
      <c r="Q53" s="7"/>
      <c r="R53" s="7"/>
      <c r="S53" s="7"/>
      <c r="T53" s="7"/>
      <c r="U53" s="7"/>
      <c r="V53" s="7"/>
      <c r="W53" s="7"/>
      <c r="X53" s="7"/>
      <c r="Y53" s="7"/>
      <c r="Z53" s="7"/>
      <c r="AA53" s="7"/>
      <c r="AB53" s="7"/>
      <c r="AC53" s="7"/>
      <c r="AD53" s="7"/>
      <c r="AE53" s="7"/>
    </row>
    <row r="54" spans="1:31" s="91" customFormat="1" ht="15" customHeight="1" thickBot="1" x14ac:dyDescent="0.25">
      <c r="A54" s="19" t="s">
        <v>452</v>
      </c>
      <c r="B54" s="90">
        <v>5</v>
      </c>
      <c r="C54" s="90" t="s">
        <v>9</v>
      </c>
      <c r="D54" s="90" t="s">
        <v>44</v>
      </c>
      <c r="E54" s="90" t="s">
        <v>1114</v>
      </c>
      <c r="F54" s="90"/>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row>
    <row r="55" spans="1:31" s="86" customFormat="1" ht="15" customHeight="1" x14ac:dyDescent="0.2">
      <c r="A55" s="86" t="s">
        <v>452</v>
      </c>
      <c r="B55" s="87">
        <v>6</v>
      </c>
      <c r="C55" s="87" t="s">
        <v>7</v>
      </c>
      <c r="D55" s="87" t="s">
        <v>59</v>
      </c>
      <c r="E55" s="87" t="s">
        <v>1114</v>
      </c>
      <c r="F55" s="87" t="s">
        <v>12</v>
      </c>
      <c r="G55" s="86" t="s">
        <v>12</v>
      </c>
      <c r="H55" s="86" t="s">
        <v>1087</v>
      </c>
      <c r="I55" s="86" t="s">
        <v>12</v>
      </c>
      <c r="J55" s="86" t="s">
        <v>1087</v>
      </c>
      <c r="K55" s="86" t="s">
        <v>12</v>
      </c>
      <c r="L55" s="86" t="s">
        <v>1087</v>
      </c>
      <c r="M55" s="86" t="s">
        <v>12</v>
      </c>
      <c r="N55" s="86" t="s">
        <v>1087</v>
      </c>
      <c r="O55" s="86" t="s">
        <v>12</v>
      </c>
      <c r="P55" s="86" t="s">
        <v>1087</v>
      </c>
      <c r="Q55" s="86" t="s">
        <v>12</v>
      </c>
      <c r="R55" s="86" t="s">
        <v>1087</v>
      </c>
      <c r="S55" s="86" t="s">
        <v>12</v>
      </c>
      <c r="T55" s="86" t="s">
        <v>1087</v>
      </c>
      <c r="U55" s="86" t="s">
        <v>12</v>
      </c>
      <c r="V55" s="86" t="s">
        <v>1087</v>
      </c>
      <c r="W55" s="86" t="s">
        <v>12</v>
      </c>
      <c r="X55" s="86" t="s">
        <v>1087</v>
      </c>
      <c r="Y55" s="86" t="s">
        <v>12</v>
      </c>
      <c r="Z55" s="86" t="s">
        <v>1087</v>
      </c>
      <c r="AA55" s="86" t="s">
        <v>12</v>
      </c>
      <c r="AB55" s="86" t="s">
        <v>1087</v>
      </c>
      <c r="AC55" s="86" t="s">
        <v>12</v>
      </c>
      <c r="AD55" s="86" t="s">
        <v>1087</v>
      </c>
    </row>
    <row r="56" spans="1:31" s="86" customFormat="1" ht="15" customHeight="1" x14ac:dyDescent="0.2">
      <c r="A56" s="86" t="s">
        <v>452</v>
      </c>
      <c r="B56" s="87">
        <v>6</v>
      </c>
      <c r="C56" s="87" t="s">
        <v>7</v>
      </c>
      <c r="D56" s="87" t="s">
        <v>56</v>
      </c>
      <c r="E56" s="87" t="s">
        <v>1114</v>
      </c>
      <c r="F56" s="87" t="s">
        <v>12</v>
      </c>
      <c r="G56" s="86" t="s">
        <v>12</v>
      </c>
      <c r="H56" s="86" t="s">
        <v>629</v>
      </c>
      <c r="I56" s="86" t="s">
        <v>12</v>
      </c>
      <c r="J56" s="86" t="s">
        <v>630</v>
      </c>
      <c r="K56" s="86" t="s">
        <v>12</v>
      </c>
      <c r="L56" s="86" t="s">
        <v>1087</v>
      </c>
      <c r="M56" s="86" t="s">
        <v>12</v>
      </c>
      <c r="N56" s="86" t="s">
        <v>631</v>
      </c>
      <c r="O56" s="86" t="s">
        <v>12</v>
      </c>
      <c r="P56" s="86" t="s">
        <v>1087</v>
      </c>
      <c r="Q56" s="86" t="s">
        <v>12</v>
      </c>
      <c r="R56" s="86" t="s">
        <v>1087</v>
      </c>
      <c r="S56" s="86" t="s">
        <v>12</v>
      </c>
      <c r="T56" s="86" t="s">
        <v>1087</v>
      </c>
      <c r="U56" s="86" t="s">
        <v>12</v>
      </c>
      <c r="V56" s="86" t="s">
        <v>1087</v>
      </c>
      <c r="W56" s="86" t="s">
        <v>12</v>
      </c>
      <c r="X56" s="86" t="s">
        <v>632</v>
      </c>
      <c r="Y56" s="86" t="s">
        <v>12</v>
      </c>
      <c r="Z56" s="86" t="s">
        <v>1087</v>
      </c>
      <c r="AA56" s="86" t="s">
        <v>12</v>
      </c>
      <c r="AB56" s="86" t="s">
        <v>1087</v>
      </c>
      <c r="AC56" s="86" t="s">
        <v>12</v>
      </c>
      <c r="AD56" s="86" t="s">
        <v>633</v>
      </c>
    </row>
    <row r="57" spans="1:31" s="86" customFormat="1" ht="15" customHeight="1" x14ac:dyDescent="0.2">
      <c r="A57" s="7" t="s">
        <v>452</v>
      </c>
      <c r="B57" s="8">
        <v>6</v>
      </c>
      <c r="C57" s="8" t="s">
        <v>7</v>
      </c>
      <c r="D57" s="8" t="s">
        <v>58</v>
      </c>
      <c r="E57" s="8" t="s">
        <v>1114</v>
      </c>
      <c r="F57" s="8"/>
      <c r="G57" s="7"/>
      <c r="H57" s="7"/>
      <c r="I57" s="7"/>
      <c r="J57" s="7"/>
      <c r="K57" s="7"/>
      <c r="L57" s="7"/>
      <c r="M57" s="7"/>
      <c r="N57" s="7"/>
      <c r="O57" s="7"/>
      <c r="P57" s="7"/>
      <c r="Q57" s="7"/>
      <c r="R57" s="7"/>
      <c r="S57" s="7"/>
      <c r="T57" s="7"/>
      <c r="U57" s="7"/>
      <c r="V57" s="7"/>
      <c r="W57" s="7"/>
      <c r="X57" s="7"/>
      <c r="Y57" s="7"/>
      <c r="Z57" s="7"/>
      <c r="AA57" s="7"/>
      <c r="AB57" s="7"/>
      <c r="AC57" s="7"/>
      <c r="AD57" s="7"/>
      <c r="AE57" s="7"/>
    </row>
    <row r="58" spans="1:31" s="86" customFormat="1" ht="15" customHeight="1" x14ac:dyDescent="0.2">
      <c r="A58" s="7" t="s">
        <v>452</v>
      </c>
      <c r="B58" s="8">
        <v>6</v>
      </c>
      <c r="C58" s="8" t="s">
        <v>7</v>
      </c>
      <c r="D58" s="8" t="s">
        <v>63</v>
      </c>
      <c r="E58" s="8" t="s">
        <v>1114</v>
      </c>
      <c r="F58" s="8"/>
      <c r="G58" s="7"/>
      <c r="H58" s="7"/>
      <c r="I58" s="7"/>
      <c r="J58" s="7"/>
      <c r="K58" s="7"/>
      <c r="L58" s="7"/>
      <c r="M58" s="7"/>
      <c r="N58" s="7"/>
      <c r="O58" s="7"/>
      <c r="P58" s="7"/>
      <c r="Q58" s="7"/>
      <c r="R58" s="7"/>
      <c r="S58" s="7"/>
      <c r="T58" s="7"/>
      <c r="U58" s="7"/>
      <c r="V58" s="7"/>
      <c r="W58" s="7"/>
      <c r="X58" s="7"/>
      <c r="Y58" s="7"/>
      <c r="Z58" s="7"/>
      <c r="AA58" s="7"/>
      <c r="AB58" s="7"/>
      <c r="AC58" s="7"/>
      <c r="AD58" s="7"/>
      <c r="AE58" s="7"/>
    </row>
    <row r="59" spans="1:31" s="86" customFormat="1" ht="15" customHeight="1" x14ac:dyDescent="0.2">
      <c r="A59" s="7" t="s">
        <v>452</v>
      </c>
      <c r="B59" s="8">
        <v>6</v>
      </c>
      <c r="C59" s="8" t="s">
        <v>7</v>
      </c>
      <c r="D59" s="8" t="s">
        <v>61</v>
      </c>
      <c r="E59" s="8" t="s">
        <v>1114</v>
      </c>
      <c r="F59" s="8"/>
      <c r="G59" s="7"/>
      <c r="H59" s="7"/>
      <c r="I59" s="7"/>
      <c r="J59" s="7"/>
      <c r="K59" s="7"/>
      <c r="L59" s="7"/>
      <c r="M59" s="7"/>
      <c r="N59" s="7"/>
      <c r="O59" s="7"/>
      <c r="P59" s="7"/>
      <c r="Q59" s="7"/>
      <c r="R59" s="7"/>
      <c r="S59" s="7"/>
      <c r="T59" s="7"/>
      <c r="U59" s="7"/>
      <c r="V59" s="7"/>
      <c r="W59" s="7"/>
      <c r="X59" s="7"/>
      <c r="Y59" s="7"/>
      <c r="Z59" s="7"/>
      <c r="AA59" s="7"/>
      <c r="AB59" s="7"/>
      <c r="AC59" s="7"/>
      <c r="AD59" s="7"/>
      <c r="AE59" s="7"/>
    </row>
    <row r="60" spans="1:31" s="86" customFormat="1" ht="15" customHeight="1" x14ac:dyDescent="0.2">
      <c r="A60" s="7" t="s">
        <v>452</v>
      </c>
      <c r="B60" s="8">
        <v>6</v>
      </c>
      <c r="C60" s="8" t="s">
        <v>7</v>
      </c>
      <c r="D60" s="8" t="s">
        <v>62</v>
      </c>
      <c r="E60" s="8" t="s">
        <v>1114</v>
      </c>
      <c r="F60" s="8"/>
      <c r="G60" s="7"/>
      <c r="H60" s="7"/>
      <c r="I60" s="7"/>
      <c r="J60" s="7"/>
      <c r="K60" s="7"/>
      <c r="L60" s="7"/>
      <c r="M60" s="7"/>
      <c r="N60" s="7"/>
      <c r="O60" s="7"/>
      <c r="P60" s="7"/>
      <c r="Q60" s="7"/>
      <c r="R60" s="7"/>
      <c r="S60" s="7"/>
      <c r="T60" s="7"/>
      <c r="U60" s="7"/>
      <c r="V60" s="7"/>
      <c r="W60" s="7"/>
      <c r="X60" s="7"/>
      <c r="Y60" s="7"/>
      <c r="Z60" s="7"/>
      <c r="AA60" s="7"/>
      <c r="AB60" s="7"/>
      <c r="AC60" s="7"/>
      <c r="AD60" s="7"/>
      <c r="AE60" s="7"/>
    </row>
    <row r="61" spans="1:31" s="86" customFormat="1" ht="15" customHeight="1" x14ac:dyDescent="0.2">
      <c r="A61" s="7" t="s">
        <v>452</v>
      </c>
      <c r="B61" s="8">
        <v>6</v>
      </c>
      <c r="C61" s="8" t="s">
        <v>7</v>
      </c>
      <c r="D61" s="8" t="s">
        <v>60</v>
      </c>
      <c r="E61" s="8" t="s">
        <v>1114</v>
      </c>
      <c r="F61" s="8"/>
      <c r="G61" s="7"/>
      <c r="H61" s="7"/>
      <c r="I61" s="7"/>
      <c r="J61" s="7"/>
      <c r="K61" s="7"/>
      <c r="L61" s="7"/>
      <c r="M61" s="7"/>
      <c r="N61" s="7"/>
      <c r="O61" s="7"/>
      <c r="P61" s="7"/>
      <c r="Q61" s="7"/>
      <c r="R61" s="7"/>
      <c r="S61" s="7"/>
      <c r="T61" s="7"/>
      <c r="U61" s="7"/>
      <c r="V61" s="7"/>
      <c r="W61" s="7"/>
      <c r="X61" s="7"/>
      <c r="Y61" s="7"/>
      <c r="Z61" s="7"/>
      <c r="AA61" s="7"/>
      <c r="AB61" s="7"/>
      <c r="AC61" s="7"/>
      <c r="AD61" s="7"/>
      <c r="AE61" s="7"/>
    </row>
    <row r="62" spans="1:31" s="86" customFormat="1" ht="15" customHeight="1" x14ac:dyDescent="0.2">
      <c r="A62" s="7" t="s">
        <v>452</v>
      </c>
      <c r="B62" s="8">
        <v>6</v>
      </c>
      <c r="C62" s="8" t="s">
        <v>7</v>
      </c>
      <c r="D62" s="8" t="s">
        <v>53</v>
      </c>
      <c r="E62" s="8" t="s">
        <v>1114</v>
      </c>
      <c r="F62" s="8"/>
      <c r="G62" s="7"/>
      <c r="H62" s="7"/>
      <c r="I62" s="7"/>
      <c r="J62" s="7"/>
      <c r="K62" s="7"/>
      <c r="L62" s="7"/>
      <c r="M62" s="7"/>
      <c r="N62" s="7"/>
      <c r="O62" s="7"/>
      <c r="P62" s="7"/>
      <c r="Q62" s="7"/>
      <c r="R62" s="7"/>
      <c r="S62" s="7"/>
      <c r="T62" s="7"/>
      <c r="U62" s="7"/>
      <c r="V62" s="7"/>
      <c r="W62" s="7"/>
      <c r="X62" s="7"/>
      <c r="Y62" s="7"/>
      <c r="Z62" s="7"/>
      <c r="AA62" s="7"/>
      <c r="AB62" s="7"/>
      <c r="AC62" s="7"/>
      <c r="AD62" s="7"/>
      <c r="AE62" s="7"/>
    </row>
    <row r="63" spans="1:31" s="86" customFormat="1" ht="15" customHeight="1" x14ac:dyDescent="0.2">
      <c r="A63" s="7" t="s">
        <v>452</v>
      </c>
      <c r="B63" s="8">
        <v>6</v>
      </c>
      <c r="C63" s="8" t="s">
        <v>7</v>
      </c>
      <c r="D63" s="8" t="s">
        <v>57</v>
      </c>
      <c r="E63" s="8" t="s">
        <v>1114</v>
      </c>
      <c r="F63" s="8"/>
      <c r="G63" s="7"/>
      <c r="H63" s="7"/>
      <c r="I63" s="7"/>
      <c r="J63" s="7"/>
      <c r="K63" s="7"/>
      <c r="L63" s="7"/>
      <c r="M63" s="7"/>
      <c r="N63" s="7"/>
      <c r="O63" s="7"/>
      <c r="P63" s="7"/>
      <c r="Q63" s="7"/>
      <c r="R63" s="7"/>
      <c r="S63" s="7"/>
      <c r="T63" s="7"/>
      <c r="U63" s="7"/>
      <c r="V63" s="7"/>
      <c r="W63" s="7"/>
      <c r="X63" s="7"/>
      <c r="Y63" s="7"/>
      <c r="Z63" s="7"/>
      <c r="AA63" s="7"/>
      <c r="AB63" s="7"/>
      <c r="AC63" s="7"/>
      <c r="AD63" s="7"/>
      <c r="AE63" s="7"/>
    </row>
    <row r="64" spans="1:31" s="86" customFormat="1" ht="15" customHeight="1" x14ac:dyDescent="0.2">
      <c r="A64" s="7" t="s">
        <v>452</v>
      </c>
      <c r="B64" s="8">
        <v>6</v>
      </c>
      <c r="C64" s="8" t="s">
        <v>7</v>
      </c>
      <c r="D64" s="8" t="s">
        <v>55</v>
      </c>
      <c r="E64" s="8" t="s">
        <v>1114</v>
      </c>
      <c r="F64" s="8"/>
      <c r="G64" s="7"/>
      <c r="H64" s="7"/>
      <c r="I64" s="7"/>
      <c r="J64" s="7"/>
      <c r="K64" s="7"/>
      <c r="L64" s="7"/>
      <c r="M64" s="7"/>
      <c r="N64" s="7"/>
      <c r="O64" s="7"/>
      <c r="P64" s="7"/>
      <c r="Q64" s="7"/>
      <c r="R64" s="7"/>
      <c r="S64" s="7"/>
      <c r="T64" s="7"/>
      <c r="U64" s="7"/>
      <c r="V64" s="7"/>
      <c r="W64" s="7"/>
      <c r="X64" s="7"/>
      <c r="Y64" s="7"/>
      <c r="Z64" s="7"/>
      <c r="AA64" s="7"/>
      <c r="AB64" s="7"/>
      <c r="AC64" s="7"/>
      <c r="AD64" s="7"/>
      <c r="AE64" s="7"/>
    </row>
    <row r="65" spans="1:31" s="86" customFormat="1" ht="15" customHeight="1" x14ac:dyDescent="0.2">
      <c r="A65" s="7" t="s">
        <v>452</v>
      </c>
      <c r="B65" s="8">
        <v>6</v>
      </c>
      <c r="C65" s="8" t="s">
        <v>7</v>
      </c>
      <c r="D65" s="8" t="s">
        <v>54</v>
      </c>
      <c r="E65" s="8" t="s">
        <v>1114</v>
      </c>
      <c r="F65" s="8"/>
      <c r="G65" s="7"/>
      <c r="H65" s="7"/>
      <c r="I65" s="7"/>
      <c r="J65" s="7"/>
      <c r="K65" s="7"/>
      <c r="L65" s="7"/>
      <c r="M65" s="7"/>
      <c r="N65" s="7"/>
      <c r="O65" s="7"/>
      <c r="P65" s="7"/>
      <c r="Q65" s="7"/>
      <c r="R65" s="7"/>
      <c r="S65" s="7"/>
      <c r="T65" s="7"/>
      <c r="U65" s="7"/>
      <c r="V65" s="7"/>
      <c r="W65" s="7"/>
      <c r="X65" s="7"/>
      <c r="Y65" s="7"/>
      <c r="Z65" s="7"/>
      <c r="AA65" s="7"/>
      <c r="AB65" s="7"/>
      <c r="AC65" s="7"/>
      <c r="AD65" s="7"/>
      <c r="AE65" s="7"/>
    </row>
    <row r="66" spans="1:31" s="91" customFormat="1" ht="15" customHeight="1" thickBot="1" x14ac:dyDescent="0.25">
      <c r="A66" s="19" t="s">
        <v>452</v>
      </c>
      <c r="B66" s="90">
        <v>6</v>
      </c>
      <c r="C66" s="90" t="s">
        <v>9</v>
      </c>
      <c r="D66" s="90" t="s">
        <v>52</v>
      </c>
      <c r="E66" s="90" t="s">
        <v>1114</v>
      </c>
      <c r="F66" s="90"/>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row>
    <row r="67" spans="1:31" s="86" customFormat="1" ht="15" customHeight="1" x14ac:dyDescent="0.2">
      <c r="A67" s="86" t="s">
        <v>452</v>
      </c>
      <c r="B67" s="87">
        <v>7</v>
      </c>
      <c r="C67" s="87" t="s">
        <v>7</v>
      </c>
      <c r="D67" s="87" t="s">
        <v>68</v>
      </c>
      <c r="E67" s="87" t="s">
        <v>1114</v>
      </c>
      <c r="F67" s="87" t="s">
        <v>12</v>
      </c>
      <c r="G67" s="86" t="s">
        <v>12</v>
      </c>
      <c r="H67" s="86" t="s">
        <v>1087</v>
      </c>
      <c r="I67" s="86" t="s">
        <v>12</v>
      </c>
      <c r="J67" s="86" t="s">
        <v>1087</v>
      </c>
      <c r="K67" s="86" t="s">
        <v>634</v>
      </c>
      <c r="L67" s="86" t="s">
        <v>1087</v>
      </c>
      <c r="M67" s="86" t="s">
        <v>12</v>
      </c>
      <c r="N67" s="86" t="s">
        <v>1087</v>
      </c>
      <c r="O67" s="86" t="s">
        <v>12</v>
      </c>
      <c r="P67" s="86" t="s">
        <v>1087</v>
      </c>
      <c r="Q67" s="86" t="s">
        <v>12</v>
      </c>
      <c r="R67" s="86" t="s">
        <v>1087</v>
      </c>
      <c r="S67" s="86" t="s">
        <v>12</v>
      </c>
      <c r="T67" s="86" t="s">
        <v>1087</v>
      </c>
      <c r="U67" s="86" t="s">
        <v>12</v>
      </c>
      <c r="V67" s="86" t="s">
        <v>1087</v>
      </c>
      <c r="W67" s="86" t="s">
        <v>12</v>
      </c>
      <c r="X67" s="86" t="s">
        <v>1087</v>
      </c>
      <c r="Y67" s="86" t="s">
        <v>12</v>
      </c>
      <c r="Z67" s="86" t="s">
        <v>1087</v>
      </c>
      <c r="AA67" s="86" t="s">
        <v>12</v>
      </c>
      <c r="AB67" s="86" t="s">
        <v>1087</v>
      </c>
      <c r="AC67" s="86" t="s">
        <v>12</v>
      </c>
      <c r="AD67" s="86" t="s">
        <v>1087</v>
      </c>
    </row>
    <row r="68" spans="1:31" s="86" customFormat="1" ht="15" customHeight="1" x14ac:dyDescent="0.2">
      <c r="A68" s="7" t="s">
        <v>452</v>
      </c>
      <c r="B68" s="8">
        <v>7</v>
      </c>
      <c r="C68" s="8" t="s">
        <v>7</v>
      </c>
      <c r="D68" s="8" t="s">
        <v>69</v>
      </c>
      <c r="E68" s="8" t="s">
        <v>1114</v>
      </c>
      <c r="F68" s="8"/>
      <c r="G68" s="7"/>
      <c r="H68" s="7"/>
      <c r="I68" s="7"/>
      <c r="J68" s="7"/>
      <c r="K68" s="7"/>
      <c r="L68" s="7"/>
      <c r="M68" s="7"/>
      <c r="N68" s="7"/>
      <c r="O68" s="7"/>
      <c r="P68" s="7"/>
      <c r="Q68" s="7"/>
      <c r="R68" s="7"/>
      <c r="S68" s="7"/>
      <c r="T68" s="7"/>
      <c r="U68" s="7"/>
      <c r="V68" s="7"/>
      <c r="W68" s="7"/>
      <c r="X68" s="7"/>
      <c r="Y68" s="7"/>
      <c r="Z68" s="7"/>
      <c r="AA68" s="7"/>
      <c r="AB68" s="7"/>
      <c r="AC68" s="7"/>
      <c r="AD68" s="7"/>
      <c r="AE68" s="7"/>
    </row>
    <row r="69" spans="1:31" s="86" customFormat="1" ht="15" customHeight="1" x14ac:dyDescent="0.2">
      <c r="A69" s="7" t="s">
        <v>452</v>
      </c>
      <c r="B69" s="8">
        <v>7</v>
      </c>
      <c r="C69" s="8" t="s">
        <v>7</v>
      </c>
      <c r="D69" s="8" t="s">
        <v>66</v>
      </c>
      <c r="E69" s="8" t="s">
        <v>1115</v>
      </c>
      <c r="F69" s="8"/>
      <c r="G69" s="7"/>
      <c r="H69" s="7"/>
      <c r="I69" s="7"/>
      <c r="J69" s="7"/>
      <c r="K69" s="7"/>
      <c r="L69" s="7"/>
      <c r="M69" s="7"/>
      <c r="N69" s="7"/>
      <c r="O69" s="7"/>
      <c r="P69" s="7"/>
      <c r="Q69" s="7"/>
      <c r="R69" s="7"/>
      <c r="S69" s="7"/>
      <c r="T69" s="7"/>
      <c r="U69" s="7"/>
      <c r="V69" s="7"/>
      <c r="W69" s="7"/>
      <c r="X69" s="7"/>
      <c r="Y69" s="7"/>
      <c r="Z69" s="7"/>
      <c r="AA69" s="7"/>
      <c r="AB69" s="7"/>
      <c r="AC69" s="7"/>
      <c r="AD69" s="7"/>
      <c r="AE69" s="7"/>
    </row>
    <row r="70" spans="1:31" s="86" customFormat="1" ht="15" customHeight="1" x14ac:dyDescent="0.2">
      <c r="A70" s="7" t="s">
        <v>452</v>
      </c>
      <c r="B70" s="8">
        <v>7</v>
      </c>
      <c r="C70" s="8" t="s">
        <v>7</v>
      </c>
      <c r="D70" s="8" t="s">
        <v>67</v>
      </c>
      <c r="E70" s="8" t="s">
        <v>1114</v>
      </c>
      <c r="F70" s="8"/>
      <c r="G70" s="7"/>
      <c r="H70" s="7"/>
      <c r="I70" s="7"/>
      <c r="J70" s="7"/>
      <c r="K70" s="7"/>
      <c r="L70" s="7"/>
      <c r="M70" s="7"/>
      <c r="N70" s="7"/>
      <c r="O70" s="7"/>
      <c r="P70" s="7"/>
      <c r="Q70" s="7"/>
      <c r="R70" s="7"/>
      <c r="S70" s="7"/>
      <c r="T70" s="7"/>
      <c r="U70" s="7"/>
      <c r="V70" s="7"/>
      <c r="W70" s="7"/>
      <c r="X70" s="7"/>
      <c r="Y70" s="7"/>
      <c r="Z70" s="7"/>
      <c r="AA70" s="7"/>
      <c r="AB70" s="7"/>
      <c r="AC70" s="7"/>
      <c r="AD70" s="7"/>
      <c r="AE70" s="7"/>
    </row>
    <row r="71" spans="1:31" s="86" customFormat="1" ht="15" customHeight="1" x14ac:dyDescent="0.2">
      <c r="A71" s="7" t="s">
        <v>452</v>
      </c>
      <c r="B71" s="8">
        <v>7</v>
      </c>
      <c r="C71" s="8" t="s">
        <v>9</v>
      </c>
      <c r="D71" s="8" t="s">
        <v>65</v>
      </c>
      <c r="E71" s="8" t="s">
        <v>1114</v>
      </c>
      <c r="F71" s="8"/>
      <c r="G71" s="7"/>
      <c r="H71" s="7"/>
      <c r="I71" s="7"/>
      <c r="J71" s="7"/>
      <c r="K71" s="7"/>
      <c r="L71" s="7"/>
      <c r="M71" s="7"/>
      <c r="N71" s="7"/>
      <c r="O71" s="7"/>
      <c r="P71" s="7"/>
      <c r="Q71" s="7"/>
      <c r="R71" s="7"/>
      <c r="S71" s="7"/>
      <c r="T71" s="7"/>
      <c r="U71" s="7"/>
      <c r="V71" s="7"/>
      <c r="W71" s="7"/>
      <c r="X71" s="7"/>
      <c r="Y71" s="7"/>
      <c r="Z71" s="7"/>
      <c r="AA71" s="7"/>
      <c r="AB71" s="7"/>
      <c r="AC71" s="7"/>
      <c r="AD71" s="7"/>
      <c r="AE71" s="7"/>
    </row>
    <row r="72" spans="1:31" s="91" customFormat="1" ht="15" customHeight="1" thickBot="1" x14ac:dyDescent="0.25">
      <c r="A72" s="19" t="s">
        <v>452</v>
      </c>
      <c r="B72" s="90">
        <v>7</v>
      </c>
      <c r="C72" s="90" t="s">
        <v>9</v>
      </c>
      <c r="D72" s="90" t="s">
        <v>64</v>
      </c>
      <c r="E72" s="90" t="s">
        <v>1114</v>
      </c>
      <c r="F72" s="90"/>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row>
    <row r="73" spans="1:31" s="86" customFormat="1" ht="15" customHeight="1" x14ac:dyDescent="0.2">
      <c r="A73" s="86" t="s">
        <v>452</v>
      </c>
      <c r="B73" s="87">
        <v>8</v>
      </c>
      <c r="C73" s="87" t="s">
        <v>9</v>
      </c>
      <c r="D73" s="87" t="s">
        <v>70</v>
      </c>
      <c r="E73" s="87" t="s">
        <v>1114</v>
      </c>
      <c r="F73" s="87" t="s">
        <v>12</v>
      </c>
      <c r="G73" s="86" t="s">
        <v>616</v>
      </c>
      <c r="H73" s="86" t="s">
        <v>1087</v>
      </c>
      <c r="I73" s="86" t="s">
        <v>12</v>
      </c>
      <c r="J73" s="86" t="s">
        <v>1087</v>
      </c>
      <c r="K73" s="86" t="s">
        <v>12</v>
      </c>
      <c r="L73" s="86" t="s">
        <v>1087</v>
      </c>
      <c r="M73" s="86" t="s">
        <v>616</v>
      </c>
      <c r="N73" s="86" t="s">
        <v>1087</v>
      </c>
      <c r="O73" s="86" t="s">
        <v>12</v>
      </c>
      <c r="P73" s="86" t="s">
        <v>1087</v>
      </c>
      <c r="Q73" s="86" t="s">
        <v>12</v>
      </c>
      <c r="R73" s="86" t="s">
        <v>1087</v>
      </c>
      <c r="S73" s="86" t="s">
        <v>616</v>
      </c>
      <c r="T73" s="86" t="s">
        <v>1087</v>
      </c>
      <c r="U73" s="86" t="s">
        <v>616</v>
      </c>
      <c r="V73" s="86" t="s">
        <v>1087</v>
      </c>
      <c r="W73" s="86" t="s">
        <v>12</v>
      </c>
      <c r="X73" s="86" t="s">
        <v>1087</v>
      </c>
      <c r="Y73" s="86" t="s">
        <v>12</v>
      </c>
      <c r="Z73" s="86" t="s">
        <v>1087</v>
      </c>
      <c r="AA73" s="86" t="s">
        <v>616</v>
      </c>
      <c r="AB73" s="86" t="s">
        <v>1087</v>
      </c>
      <c r="AC73" s="86" t="s">
        <v>616</v>
      </c>
      <c r="AD73" s="86" t="s">
        <v>1087</v>
      </c>
    </row>
    <row r="74" spans="1:31" s="86" customFormat="1" ht="15" customHeight="1" x14ac:dyDescent="0.2">
      <c r="A74" s="7" t="s">
        <v>452</v>
      </c>
      <c r="B74" s="8">
        <v>8</v>
      </c>
      <c r="C74" s="8" t="s">
        <v>7</v>
      </c>
      <c r="D74" s="8" t="s">
        <v>72</v>
      </c>
      <c r="E74" s="8" t="s">
        <v>1114</v>
      </c>
      <c r="F74" s="8"/>
      <c r="G74" s="7"/>
      <c r="H74" s="7"/>
      <c r="I74" s="7"/>
      <c r="J74" s="7"/>
      <c r="K74" s="7"/>
      <c r="L74" s="7"/>
      <c r="M74" s="7"/>
      <c r="N74" s="7"/>
      <c r="O74" s="7"/>
      <c r="P74" s="7"/>
      <c r="Q74" s="7"/>
      <c r="R74" s="7"/>
      <c r="S74" s="7"/>
      <c r="T74" s="7"/>
      <c r="U74" s="7"/>
      <c r="V74" s="7"/>
      <c r="W74" s="7"/>
      <c r="X74" s="7"/>
      <c r="Y74" s="7"/>
      <c r="Z74" s="7"/>
      <c r="AA74" s="7"/>
      <c r="AB74" s="7"/>
      <c r="AC74" s="7"/>
      <c r="AD74" s="7"/>
      <c r="AE74" s="7"/>
    </row>
    <row r="75" spans="1:31" s="86" customFormat="1" ht="15" customHeight="1" x14ac:dyDescent="0.2">
      <c r="A75" s="7" t="s">
        <v>452</v>
      </c>
      <c r="B75" s="8">
        <v>8</v>
      </c>
      <c r="C75" s="8" t="s">
        <v>7</v>
      </c>
      <c r="D75" s="8" t="s">
        <v>74</v>
      </c>
      <c r="E75" s="8" t="s">
        <v>1114</v>
      </c>
      <c r="F75" s="8"/>
      <c r="G75" s="7"/>
      <c r="H75" s="7"/>
      <c r="I75" s="7"/>
      <c r="J75" s="7"/>
      <c r="K75" s="7"/>
      <c r="L75" s="7"/>
      <c r="M75" s="7"/>
      <c r="N75" s="7"/>
      <c r="O75" s="7"/>
      <c r="P75" s="7"/>
      <c r="Q75" s="7"/>
      <c r="R75" s="7"/>
      <c r="S75" s="7"/>
      <c r="T75" s="7"/>
      <c r="U75" s="7"/>
      <c r="V75" s="7"/>
      <c r="W75" s="7"/>
      <c r="X75" s="7"/>
      <c r="Y75" s="7"/>
      <c r="Z75" s="7"/>
      <c r="AA75" s="7"/>
      <c r="AB75" s="7"/>
      <c r="AC75" s="7"/>
      <c r="AD75" s="7"/>
      <c r="AE75" s="7"/>
    </row>
    <row r="76" spans="1:31" s="86" customFormat="1" ht="15" customHeight="1" x14ac:dyDescent="0.2">
      <c r="A76" s="7" t="s">
        <v>452</v>
      </c>
      <c r="B76" s="8">
        <v>8</v>
      </c>
      <c r="C76" s="8" t="s">
        <v>7</v>
      </c>
      <c r="D76" s="8" t="s">
        <v>71</v>
      </c>
      <c r="E76" s="8" t="s">
        <v>1114</v>
      </c>
      <c r="F76" s="8"/>
      <c r="G76" s="7"/>
      <c r="H76" s="7"/>
      <c r="I76" s="7"/>
      <c r="J76" s="7"/>
      <c r="K76" s="7"/>
      <c r="L76" s="7"/>
      <c r="M76" s="7"/>
      <c r="N76" s="7"/>
      <c r="O76" s="7"/>
      <c r="P76" s="7"/>
      <c r="Q76" s="7"/>
      <c r="R76" s="7"/>
      <c r="S76" s="7"/>
      <c r="T76" s="7"/>
      <c r="U76" s="7"/>
      <c r="V76" s="7"/>
      <c r="W76" s="7"/>
      <c r="X76" s="7"/>
      <c r="Y76" s="7"/>
      <c r="Z76" s="7"/>
      <c r="AA76" s="7"/>
      <c r="AB76" s="7"/>
      <c r="AC76" s="7"/>
      <c r="AD76" s="7"/>
      <c r="AE76" s="7"/>
    </row>
    <row r="77" spans="1:31" s="86" customFormat="1" ht="15" customHeight="1" x14ac:dyDescent="0.2">
      <c r="A77" s="7" t="s">
        <v>452</v>
      </c>
      <c r="B77" s="8">
        <v>8</v>
      </c>
      <c r="C77" s="8" t="s">
        <v>7</v>
      </c>
      <c r="D77" s="8" t="s">
        <v>75</v>
      </c>
      <c r="E77" s="8" t="s">
        <v>1114</v>
      </c>
      <c r="F77" s="8"/>
      <c r="G77" s="7"/>
      <c r="H77" s="7"/>
      <c r="I77" s="7"/>
      <c r="J77" s="7"/>
      <c r="K77" s="7"/>
      <c r="L77" s="7"/>
      <c r="M77" s="7"/>
      <c r="N77" s="7"/>
      <c r="O77" s="7"/>
      <c r="P77" s="7"/>
      <c r="Q77" s="7"/>
      <c r="R77" s="7"/>
      <c r="S77" s="7"/>
      <c r="T77" s="7"/>
      <c r="U77" s="7"/>
      <c r="V77" s="7"/>
      <c r="W77" s="7"/>
      <c r="X77" s="7"/>
      <c r="Y77" s="7"/>
      <c r="Z77" s="7"/>
      <c r="AA77" s="7"/>
      <c r="AB77" s="7"/>
      <c r="AC77" s="7"/>
      <c r="AD77" s="7"/>
      <c r="AE77" s="7"/>
    </row>
    <row r="78" spans="1:31" s="91" customFormat="1" ht="15" customHeight="1" thickBot="1" x14ac:dyDescent="0.25">
      <c r="A78" s="19" t="s">
        <v>452</v>
      </c>
      <c r="B78" s="90">
        <v>8</v>
      </c>
      <c r="C78" s="90" t="s">
        <v>7</v>
      </c>
      <c r="D78" s="90" t="s">
        <v>73</v>
      </c>
      <c r="E78" s="90" t="s">
        <v>1115</v>
      </c>
      <c r="F78" s="90"/>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row>
    <row r="79" spans="1:31" s="86" customFormat="1" ht="15" customHeight="1" x14ac:dyDescent="0.2">
      <c r="A79" s="86" t="s">
        <v>452</v>
      </c>
      <c r="B79" s="87">
        <v>9</v>
      </c>
      <c r="C79" s="87" t="s">
        <v>7</v>
      </c>
      <c r="D79" s="87" t="s">
        <v>77</v>
      </c>
      <c r="E79" s="87" t="s">
        <v>1114</v>
      </c>
      <c r="F79" s="87" t="s">
        <v>12</v>
      </c>
      <c r="G79" s="86" t="s">
        <v>12</v>
      </c>
      <c r="H79" s="86" t="s">
        <v>1087</v>
      </c>
      <c r="I79" s="86" t="s">
        <v>12</v>
      </c>
      <c r="J79" s="86" t="s">
        <v>1087</v>
      </c>
      <c r="K79" s="86" t="s">
        <v>12</v>
      </c>
      <c r="L79" s="86" t="s">
        <v>1087</v>
      </c>
      <c r="M79" s="86" t="s">
        <v>12</v>
      </c>
      <c r="N79" s="86" t="s">
        <v>1087</v>
      </c>
      <c r="O79" s="86" t="s">
        <v>12</v>
      </c>
      <c r="P79" s="86" t="s">
        <v>1087</v>
      </c>
      <c r="Q79" s="86" t="s">
        <v>12</v>
      </c>
      <c r="R79" s="86" t="s">
        <v>1087</v>
      </c>
      <c r="S79" s="86" t="s">
        <v>12</v>
      </c>
      <c r="T79" s="86" t="s">
        <v>1087</v>
      </c>
      <c r="U79" s="86" t="s">
        <v>12</v>
      </c>
      <c r="V79" s="86" t="s">
        <v>1087</v>
      </c>
      <c r="W79" s="86" t="s">
        <v>12</v>
      </c>
      <c r="X79" s="86" t="s">
        <v>1087</v>
      </c>
      <c r="Y79" s="86" t="s">
        <v>12</v>
      </c>
      <c r="Z79" s="86" t="s">
        <v>1087</v>
      </c>
      <c r="AA79" s="86" t="s">
        <v>12</v>
      </c>
      <c r="AB79" s="86" t="s">
        <v>1087</v>
      </c>
      <c r="AC79" s="86" t="s">
        <v>12</v>
      </c>
      <c r="AD79" s="86" t="s">
        <v>1087</v>
      </c>
    </row>
    <row r="80" spans="1:31" s="86" customFormat="1" ht="15" customHeight="1" x14ac:dyDescent="0.2">
      <c r="A80" s="7" t="s">
        <v>452</v>
      </c>
      <c r="B80" s="8">
        <v>9</v>
      </c>
      <c r="C80" s="8" t="s">
        <v>7</v>
      </c>
      <c r="D80" s="8" t="s">
        <v>79</v>
      </c>
      <c r="E80" s="8" t="s">
        <v>1114</v>
      </c>
      <c r="F80" s="8"/>
      <c r="G80" s="7"/>
      <c r="H80" s="7"/>
      <c r="I80" s="7"/>
      <c r="J80" s="7"/>
      <c r="K80" s="7"/>
      <c r="L80" s="7"/>
      <c r="M80" s="7"/>
      <c r="N80" s="7"/>
      <c r="O80" s="7"/>
      <c r="P80" s="7"/>
      <c r="Q80" s="7"/>
      <c r="R80" s="7"/>
      <c r="S80" s="7"/>
      <c r="T80" s="7"/>
      <c r="U80" s="7"/>
      <c r="V80" s="7"/>
      <c r="W80" s="7"/>
      <c r="X80" s="7"/>
      <c r="Y80" s="7"/>
      <c r="Z80" s="7"/>
      <c r="AA80" s="7"/>
      <c r="AB80" s="7"/>
      <c r="AC80" s="7"/>
      <c r="AD80" s="7"/>
      <c r="AE80" s="7"/>
    </row>
    <row r="81" spans="1:31" s="86" customFormat="1" ht="15" customHeight="1" x14ac:dyDescent="0.2">
      <c r="A81" s="7" t="s">
        <v>452</v>
      </c>
      <c r="B81" s="8">
        <v>9</v>
      </c>
      <c r="C81" s="8" t="s">
        <v>7</v>
      </c>
      <c r="D81" s="8" t="s">
        <v>80</v>
      </c>
      <c r="E81" s="8" t="s">
        <v>1114</v>
      </c>
      <c r="F81" s="8"/>
      <c r="G81" s="7"/>
      <c r="H81" s="7"/>
      <c r="I81" s="7"/>
      <c r="J81" s="7"/>
      <c r="K81" s="7"/>
      <c r="L81" s="7"/>
      <c r="M81" s="7"/>
      <c r="N81" s="7"/>
      <c r="O81" s="7"/>
      <c r="P81" s="7"/>
      <c r="Q81" s="7"/>
      <c r="R81" s="7"/>
      <c r="S81" s="7"/>
      <c r="T81" s="7"/>
      <c r="U81" s="7"/>
      <c r="V81" s="7"/>
      <c r="W81" s="7"/>
      <c r="X81" s="7"/>
      <c r="Y81" s="7"/>
      <c r="Z81" s="7"/>
      <c r="AA81" s="7"/>
      <c r="AB81" s="7"/>
      <c r="AC81" s="7"/>
      <c r="AD81" s="7"/>
      <c r="AE81" s="7"/>
    </row>
    <row r="82" spans="1:31" s="86" customFormat="1" ht="15" customHeight="1" x14ac:dyDescent="0.2">
      <c r="A82" s="7" t="s">
        <v>452</v>
      </c>
      <c r="B82" s="8">
        <v>9</v>
      </c>
      <c r="C82" s="8" t="s">
        <v>7</v>
      </c>
      <c r="D82" s="8" t="s">
        <v>78</v>
      </c>
      <c r="E82" s="8" t="s">
        <v>1114</v>
      </c>
      <c r="F82" s="8"/>
      <c r="G82" s="7"/>
      <c r="H82" s="7"/>
      <c r="I82" s="7"/>
      <c r="J82" s="7"/>
      <c r="K82" s="7"/>
      <c r="L82" s="7"/>
      <c r="M82" s="7"/>
      <c r="N82" s="7"/>
      <c r="O82" s="7"/>
      <c r="P82" s="7"/>
      <c r="Q82" s="7"/>
      <c r="R82" s="7"/>
      <c r="S82" s="7"/>
      <c r="T82" s="7"/>
      <c r="U82" s="7"/>
      <c r="V82" s="7"/>
      <c r="W82" s="7"/>
      <c r="X82" s="7"/>
      <c r="Y82" s="7"/>
      <c r="Z82" s="7"/>
      <c r="AA82" s="7"/>
      <c r="AB82" s="7"/>
      <c r="AC82" s="7"/>
      <c r="AD82" s="7"/>
      <c r="AE82" s="7"/>
    </row>
    <row r="83" spans="1:31" s="91" customFormat="1" ht="15" customHeight="1" thickBot="1" x14ac:dyDescent="0.25">
      <c r="A83" s="19" t="s">
        <v>452</v>
      </c>
      <c r="B83" s="90">
        <v>9</v>
      </c>
      <c r="C83" s="90" t="s">
        <v>9</v>
      </c>
      <c r="D83" s="90" t="s">
        <v>76</v>
      </c>
      <c r="E83" s="90" t="s">
        <v>1114</v>
      </c>
      <c r="F83" s="90"/>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row>
    <row r="84" spans="1:31" s="86" customFormat="1" ht="15" customHeight="1" x14ac:dyDescent="0.2">
      <c r="A84" s="86" t="s">
        <v>452</v>
      </c>
      <c r="B84" s="87">
        <v>10</v>
      </c>
      <c r="C84" s="87" t="s">
        <v>9</v>
      </c>
      <c r="D84" s="87" t="s">
        <v>81</v>
      </c>
      <c r="E84" s="87" t="s">
        <v>1114</v>
      </c>
      <c r="F84" s="87" t="s">
        <v>12</v>
      </c>
      <c r="G84" s="86" t="s">
        <v>12</v>
      </c>
      <c r="H84" s="86" t="s">
        <v>635</v>
      </c>
      <c r="I84" s="86" t="s">
        <v>12</v>
      </c>
      <c r="J84" s="86" t="s">
        <v>636</v>
      </c>
      <c r="K84" s="86" t="s">
        <v>616</v>
      </c>
      <c r="L84" s="86" t="s">
        <v>637</v>
      </c>
      <c r="M84" s="86" t="s">
        <v>616</v>
      </c>
      <c r="N84" s="86" t="s">
        <v>638</v>
      </c>
      <c r="O84" s="86" t="s">
        <v>616</v>
      </c>
      <c r="P84" s="86" t="s">
        <v>639</v>
      </c>
      <c r="Q84" s="86" t="s">
        <v>616</v>
      </c>
      <c r="R84" s="86" t="s">
        <v>640</v>
      </c>
      <c r="S84" s="86" t="s">
        <v>12</v>
      </c>
      <c r="T84" s="86" t="s">
        <v>641</v>
      </c>
      <c r="U84" s="86" t="s">
        <v>12</v>
      </c>
      <c r="V84" s="86" t="s">
        <v>642</v>
      </c>
      <c r="W84" s="86" t="s">
        <v>12</v>
      </c>
      <c r="X84" s="86" t="s">
        <v>643</v>
      </c>
      <c r="Y84" s="86" t="s">
        <v>12</v>
      </c>
      <c r="Z84" s="86" t="s">
        <v>644</v>
      </c>
      <c r="AA84" s="86" t="s">
        <v>634</v>
      </c>
      <c r="AB84" s="86" t="s">
        <v>645</v>
      </c>
      <c r="AC84" s="86" t="s">
        <v>616</v>
      </c>
      <c r="AD84" s="86" t="s">
        <v>646</v>
      </c>
    </row>
    <row r="85" spans="1:31" s="86" customFormat="1" ht="15" customHeight="1" x14ac:dyDescent="0.2">
      <c r="A85" s="7" t="s">
        <v>452</v>
      </c>
      <c r="B85" s="8">
        <v>10</v>
      </c>
      <c r="C85" s="8" t="s">
        <v>7</v>
      </c>
      <c r="D85" s="8" t="s">
        <v>84</v>
      </c>
      <c r="E85" s="8" t="s">
        <v>1114</v>
      </c>
      <c r="F85" s="8"/>
      <c r="G85" s="7"/>
      <c r="H85" s="7"/>
      <c r="I85" s="7"/>
      <c r="J85" s="7"/>
      <c r="K85" s="7"/>
      <c r="L85" s="7"/>
      <c r="M85" s="7"/>
      <c r="N85" s="7"/>
      <c r="O85" s="7"/>
      <c r="P85" s="7"/>
      <c r="Q85" s="7"/>
      <c r="R85" s="7"/>
      <c r="S85" s="7"/>
      <c r="T85" s="7"/>
      <c r="U85" s="7"/>
      <c r="V85" s="7"/>
      <c r="W85" s="7"/>
      <c r="X85" s="7"/>
      <c r="Y85" s="7"/>
      <c r="Z85" s="7"/>
      <c r="AA85" s="7"/>
      <c r="AB85" s="7"/>
      <c r="AC85" s="7"/>
      <c r="AD85" s="7"/>
      <c r="AE85" s="7"/>
    </row>
    <row r="86" spans="1:31" s="86" customFormat="1" ht="15" customHeight="1" x14ac:dyDescent="0.2">
      <c r="A86" s="7" t="s">
        <v>452</v>
      </c>
      <c r="B86" s="8">
        <v>10</v>
      </c>
      <c r="C86" s="8" t="s">
        <v>7</v>
      </c>
      <c r="D86" s="8" t="s">
        <v>87</v>
      </c>
      <c r="E86" s="8" t="s">
        <v>1114</v>
      </c>
      <c r="F86" s="8"/>
      <c r="G86" s="7"/>
      <c r="H86" s="7"/>
      <c r="I86" s="7"/>
      <c r="J86" s="7"/>
      <c r="K86" s="7"/>
      <c r="L86" s="7"/>
      <c r="M86" s="7"/>
      <c r="N86" s="7"/>
      <c r="O86" s="7"/>
      <c r="P86" s="7"/>
      <c r="Q86" s="7"/>
      <c r="R86" s="7"/>
      <c r="S86" s="7"/>
      <c r="T86" s="7"/>
      <c r="U86" s="7"/>
      <c r="V86" s="7"/>
      <c r="W86" s="7"/>
      <c r="X86" s="7"/>
      <c r="Y86" s="7"/>
      <c r="Z86" s="7"/>
      <c r="AA86" s="7"/>
      <c r="AB86" s="7"/>
      <c r="AC86" s="7"/>
      <c r="AD86" s="7"/>
      <c r="AE86" s="7"/>
    </row>
    <row r="87" spans="1:31" s="86" customFormat="1" ht="15" customHeight="1" x14ac:dyDescent="0.2">
      <c r="A87" s="7" t="s">
        <v>452</v>
      </c>
      <c r="B87" s="8">
        <v>10</v>
      </c>
      <c r="C87" s="8" t="s">
        <v>7</v>
      </c>
      <c r="D87" s="8" t="s">
        <v>86</v>
      </c>
      <c r="E87" s="8" t="s">
        <v>1115</v>
      </c>
      <c r="F87" s="8"/>
      <c r="G87" s="7"/>
      <c r="H87" s="7"/>
      <c r="I87" s="7"/>
      <c r="J87" s="7"/>
      <c r="K87" s="7"/>
      <c r="L87" s="7"/>
      <c r="M87" s="7"/>
      <c r="N87" s="7"/>
      <c r="O87" s="7"/>
      <c r="P87" s="7"/>
      <c r="Q87" s="7"/>
      <c r="R87" s="7"/>
      <c r="S87" s="7"/>
      <c r="T87" s="7"/>
      <c r="U87" s="7"/>
      <c r="V87" s="7"/>
      <c r="W87" s="7"/>
      <c r="X87" s="7"/>
      <c r="Y87" s="7"/>
      <c r="Z87" s="7"/>
      <c r="AA87" s="7"/>
      <c r="AB87" s="7"/>
      <c r="AC87" s="7"/>
      <c r="AD87" s="7"/>
      <c r="AE87" s="7"/>
    </row>
    <row r="88" spans="1:31" s="86" customFormat="1" ht="15" customHeight="1" x14ac:dyDescent="0.2">
      <c r="A88" s="7" t="s">
        <v>452</v>
      </c>
      <c r="B88" s="8">
        <v>10</v>
      </c>
      <c r="C88" s="8" t="s">
        <v>7</v>
      </c>
      <c r="D88" s="8" t="s">
        <v>83</v>
      </c>
      <c r="E88" s="8" t="s">
        <v>1114</v>
      </c>
      <c r="F88" s="8"/>
      <c r="G88" s="7"/>
      <c r="H88" s="7"/>
      <c r="I88" s="7"/>
      <c r="J88" s="7"/>
      <c r="K88" s="7"/>
      <c r="L88" s="7"/>
      <c r="M88" s="7"/>
      <c r="N88" s="7"/>
      <c r="O88" s="7"/>
      <c r="P88" s="7"/>
      <c r="Q88" s="7"/>
      <c r="R88" s="7"/>
      <c r="S88" s="7"/>
      <c r="T88" s="7"/>
      <c r="U88" s="7"/>
      <c r="V88" s="7"/>
      <c r="W88" s="7"/>
      <c r="X88" s="7"/>
      <c r="Y88" s="7"/>
      <c r="Z88" s="7"/>
      <c r="AA88" s="7"/>
      <c r="AB88" s="7"/>
      <c r="AC88" s="7"/>
      <c r="AD88" s="7"/>
      <c r="AE88" s="7"/>
    </row>
    <row r="89" spans="1:31" s="86" customFormat="1" ht="15" customHeight="1" x14ac:dyDescent="0.2">
      <c r="A89" s="7" t="s">
        <v>452</v>
      </c>
      <c r="B89" s="8">
        <v>10</v>
      </c>
      <c r="C89" s="8" t="s">
        <v>7</v>
      </c>
      <c r="D89" s="8" t="s">
        <v>85</v>
      </c>
      <c r="E89" s="8" t="s">
        <v>1114</v>
      </c>
      <c r="F89" s="8"/>
      <c r="G89" s="7"/>
      <c r="H89" s="7"/>
      <c r="I89" s="7"/>
      <c r="J89" s="7"/>
      <c r="K89" s="7"/>
      <c r="L89" s="7"/>
      <c r="M89" s="7"/>
      <c r="N89" s="7"/>
      <c r="O89" s="7"/>
      <c r="P89" s="7"/>
      <c r="Q89" s="7"/>
      <c r="R89" s="7"/>
      <c r="S89" s="7"/>
      <c r="T89" s="7"/>
      <c r="U89" s="7"/>
      <c r="V89" s="7"/>
      <c r="W89" s="7"/>
      <c r="X89" s="7"/>
      <c r="Y89" s="7"/>
      <c r="Z89" s="7"/>
      <c r="AA89" s="7"/>
      <c r="AB89" s="7"/>
      <c r="AC89" s="7"/>
      <c r="AD89" s="7"/>
      <c r="AE89" s="7"/>
    </row>
    <row r="90" spans="1:31" s="91" customFormat="1" ht="15" customHeight="1" thickBot="1" x14ac:dyDescent="0.25">
      <c r="A90" s="19" t="s">
        <v>452</v>
      </c>
      <c r="B90" s="90">
        <v>10</v>
      </c>
      <c r="C90" s="90" t="s">
        <v>9</v>
      </c>
      <c r="D90" s="90" t="s">
        <v>82</v>
      </c>
      <c r="E90" s="90" t="s">
        <v>1114</v>
      </c>
      <c r="F90" s="9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row>
    <row r="91" spans="1:31" s="86" customFormat="1" ht="15" customHeight="1" x14ac:dyDescent="0.2">
      <c r="A91" s="86" t="s">
        <v>452</v>
      </c>
      <c r="B91" s="87">
        <v>11</v>
      </c>
      <c r="C91" s="87" t="s">
        <v>7</v>
      </c>
      <c r="D91" s="87" t="s">
        <v>89</v>
      </c>
      <c r="E91" s="87" t="s">
        <v>1115</v>
      </c>
      <c r="F91" s="88" t="s">
        <v>12</v>
      </c>
      <c r="G91" s="86" t="s">
        <v>12</v>
      </c>
      <c r="H91" s="86" t="s">
        <v>647</v>
      </c>
      <c r="I91" s="86" t="s">
        <v>12</v>
      </c>
      <c r="J91" s="86" t="s">
        <v>1087</v>
      </c>
      <c r="K91" s="86" t="s">
        <v>12</v>
      </c>
      <c r="L91" s="86" t="s">
        <v>1087</v>
      </c>
      <c r="M91" s="86" t="s">
        <v>12</v>
      </c>
      <c r="N91" s="86" t="s">
        <v>1087</v>
      </c>
      <c r="O91" s="86" t="s">
        <v>12</v>
      </c>
      <c r="P91" s="86" t="s">
        <v>1087</v>
      </c>
      <c r="Q91" s="86" t="s">
        <v>12</v>
      </c>
      <c r="R91" s="86" t="s">
        <v>1087</v>
      </c>
      <c r="S91" s="86" t="s">
        <v>12</v>
      </c>
      <c r="T91" s="86" t="s">
        <v>1087</v>
      </c>
      <c r="U91" s="86" t="s">
        <v>12</v>
      </c>
      <c r="V91" s="86" t="s">
        <v>1087</v>
      </c>
      <c r="W91" s="86" t="s">
        <v>12</v>
      </c>
      <c r="X91" s="86" t="s">
        <v>1087</v>
      </c>
      <c r="Y91" s="86" t="s">
        <v>12</v>
      </c>
      <c r="Z91" s="86" t="s">
        <v>1087</v>
      </c>
      <c r="AA91" s="86" t="s">
        <v>12</v>
      </c>
      <c r="AB91" s="86" t="s">
        <v>1087</v>
      </c>
      <c r="AC91" s="86" t="s">
        <v>12</v>
      </c>
      <c r="AD91" s="86" t="s">
        <v>1087</v>
      </c>
    </row>
    <row r="92" spans="1:31" s="86" customFormat="1" ht="15" customHeight="1" x14ac:dyDescent="0.2">
      <c r="A92" s="7" t="s">
        <v>452</v>
      </c>
      <c r="B92" s="8">
        <v>11</v>
      </c>
      <c r="C92" s="8" t="s">
        <v>7</v>
      </c>
      <c r="D92" s="8" t="s">
        <v>90</v>
      </c>
      <c r="E92" s="8" t="s">
        <v>1114</v>
      </c>
      <c r="F92" s="8"/>
      <c r="G92" s="7"/>
      <c r="H92" s="7"/>
      <c r="I92" s="7"/>
      <c r="J92" s="7"/>
      <c r="K92" s="7"/>
      <c r="L92" s="7"/>
      <c r="M92" s="7"/>
      <c r="N92" s="7"/>
      <c r="O92" s="7"/>
      <c r="P92" s="7"/>
      <c r="Q92" s="7"/>
      <c r="R92" s="7"/>
      <c r="S92" s="7"/>
      <c r="T92" s="7"/>
      <c r="U92" s="7"/>
      <c r="V92" s="7"/>
      <c r="W92" s="7"/>
      <c r="X92" s="7"/>
      <c r="Y92" s="7"/>
      <c r="Z92" s="7"/>
      <c r="AA92" s="7"/>
      <c r="AB92" s="7"/>
      <c r="AC92" s="7"/>
      <c r="AD92" s="7"/>
      <c r="AE92" s="7"/>
    </row>
    <row r="93" spans="1:31" s="91" customFormat="1" ht="15" customHeight="1" thickBot="1" x14ac:dyDescent="0.25">
      <c r="A93" s="19" t="s">
        <v>452</v>
      </c>
      <c r="B93" s="90">
        <v>11</v>
      </c>
      <c r="C93" s="90" t="s">
        <v>9</v>
      </c>
      <c r="D93" s="90" t="s">
        <v>88</v>
      </c>
      <c r="E93" s="90" t="s">
        <v>1114</v>
      </c>
      <c r="F93" s="9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row>
    <row r="94" spans="1:31" s="86" customFormat="1" ht="15" customHeight="1" x14ac:dyDescent="0.2">
      <c r="A94" s="86" t="s">
        <v>452</v>
      </c>
      <c r="B94" s="87">
        <v>12</v>
      </c>
      <c r="C94" s="87" t="s">
        <v>7</v>
      </c>
      <c r="D94" s="87" t="s">
        <v>93</v>
      </c>
      <c r="E94" s="87" t="s">
        <v>1114</v>
      </c>
      <c r="F94" s="87" t="s">
        <v>12</v>
      </c>
      <c r="G94" s="86" t="s">
        <v>12</v>
      </c>
      <c r="H94" s="86" t="s">
        <v>1087</v>
      </c>
      <c r="I94" s="86" t="s">
        <v>12</v>
      </c>
      <c r="J94" s="86" t="s">
        <v>1087</v>
      </c>
      <c r="K94" s="86" t="s">
        <v>12</v>
      </c>
      <c r="L94" s="86" t="s">
        <v>1087</v>
      </c>
      <c r="M94" s="86" t="s">
        <v>12</v>
      </c>
      <c r="N94" s="86" t="s">
        <v>1087</v>
      </c>
      <c r="O94" s="86" t="s">
        <v>12</v>
      </c>
      <c r="P94" s="86" t="s">
        <v>1087</v>
      </c>
      <c r="Q94" s="86" t="s">
        <v>12</v>
      </c>
      <c r="R94" s="86" t="s">
        <v>1087</v>
      </c>
      <c r="S94" s="86" t="s">
        <v>12</v>
      </c>
      <c r="T94" s="86" t="s">
        <v>1087</v>
      </c>
      <c r="U94" s="86" t="s">
        <v>12</v>
      </c>
      <c r="V94" s="86" t="s">
        <v>1087</v>
      </c>
      <c r="W94" s="86" t="s">
        <v>12</v>
      </c>
      <c r="X94" s="86" t="s">
        <v>1087</v>
      </c>
      <c r="Y94" s="86" t="s">
        <v>12</v>
      </c>
      <c r="Z94" s="86" t="s">
        <v>1087</v>
      </c>
      <c r="AA94" s="86" t="s">
        <v>12</v>
      </c>
      <c r="AB94" s="86" t="s">
        <v>1087</v>
      </c>
      <c r="AC94" s="86" t="s">
        <v>12</v>
      </c>
      <c r="AD94" s="86" t="s">
        <v>1087</v>
      </c>
    </row>
    <row r="95" spans="1:31" s="86" customFormat="1" ht="15" customHeight="1" x14ac:dyDescent="0.2">
      <c r="A95" s="86" t="s">
        <v>452</v>
      </c>
      <c r="B95" s="87">
        <v>12</v>
      </c>
      <c r="C95" s="87" t="s">
        <v>7</v>
      </c>
      <c r="D95" s="87" t="s">
        <v>94</v>
      </c>
      <c r="E95" s="87" t="s">
        <v>1114</v>
      </c>
      <c r="F95" s="87" t="s">
        <v>12</v>
      </c>
      <c r="G95" s="86" t="s">
        <v>12</v>
      </c>
      <c r="H95" s="86" t="s">
        <v>1087</v>
      </c>
      <c r="I95" s="86" t="s">
        <v>12</v>
      </c>
      <c r="J95" s="86" t="s">
        <v>1087</v>
      </c>
      <c r="K95" s="86" t="s">
        <v>616</v>
      </c>
      <c r="L95" s="86" t="s">
        <v>1087</v>
      </c>
      <c r="M95" s="86" t="s">
        <v>12</v>
      </c>
      <c r="N95" s="86" t="s">
        <v>1087</v>
      </c>
      <c r="O95" s="86" t="s">
        <v>12</v>
      </c>
      <c r="P95" s="86" t="s">
        <v>1087</v>
      </c>
      <c r="Q95" s="86" t="s">
        <v>12</v>
      </c>
      <c r="R95" s="86" t="s">
        <v>1087</v>
      </c>
      <c r="S95" s="86" t="s">
        <v>12</v>
      </c>
      <c r="T95" s="86" t="s">
        <v>1087</v>
      </c>
      <c r="U95" s="86" t="s">
        <v>12</v>
      </c>
      <c r="V95" s="86" t="s">
        <v>1087</v>
      </c>
      <c r="W95" s="86" t="s">
        <v>12</v>
      </c>
      <c r="X95" s="86" t="s">
        <v>1087</v>
      </c>
      <c r="Y95" s="86" t="s">
        <v>12</v>
      </c>
      <c r="Z95" s="86" t="s">
        <v>1087</v>
      </c>
      <c r="AA95" s="86" t="s">
        <v>12</v>
      </c>
      <c r="AB95" s="86" t="s">
        <v>1087</v>
      </c>
      <c r="AC95" s="86" t="s">
        <v>12</v>
      </c>
      <c r="AD95" s="86" t="s">
        <v>1087</v>
      </c>
    </row>
    <row r="96" spans="1:31" s="86" customFormat="1" ht="15" customHeight="1" x14ac:dyDescent="0.2">
      <c r="A96" s="7" t="s">
        <v>452</v>
      </c>
      <c r="B96" s="8">
        <v>12</v>
      </c>
      <c r="C96" s="8" t="s">
        <v>7</v>
      </c>
      <c r="D96" s="8" t="s">
        <v>95</v>
      </c>
      <c r="E96" s="8" t="s">
        <v>1114</v>
      </c>
      <c r="F96" s="8"/>
      <c r="G96" s="7"/>
      <c r="H96" s="7"/>
      <c r="I96" s="7"/>
      <c r="J96" s="7"/>
      <c r="K96" s="7"/>
      <c r="L96" s="7"/>
      <c r="M96" s="7"/>
      <c r="N96" s="7"/>
      <c r="O96" s="7"/>
      <c r="P96" s="7"/>
      <c r="Q96" s="7"/>
      <c r="R96" s="7"/>
      <c r="S96" s="7"/>
      <c r="T96" s="7"/>
      <c r="U96" s="7"/>
      <c r="V96" s="7"/>
      <c r="W96" s="7"/>
      <c r="X96" s="7"/>
      <c r="Y96" s="7"/>
      <c r="Z96" s="7"/>
      <c r="AA96" s="7"/>
      <c r="AB96" s="7"/>
      <c r="AC96" s="7"/>
      <c r="AD96" s="7"/>
      <c r="AE96" s="7"/>
    </row>
    <row r="97" spans="1:31" s="86" customFormat="1" ht="15" customHeight="1" x14ac:dyDescent="0.2">
      <c r="A97" s="7" t="s">
        <v>452</v>
      </c>
      <c r="B97" s="8">
        <v>12</v>
      </c>
      <c r="C97" s="8" t="s">
        <v>7</v>
      </c>
      <c r="D97" s="8" t="s">
        <v>92</v>
      </c>
      <c r="E97" s="8" t="s">
        <v>1114</v>
      </c>
      <c r="F97" s="8"/>
      <c r="G97" s="7"/>
      <c r="H97" s="7"/>
      <c r="I97" s="7"/>
      <c r="J97" s="7"/>
      <c r="K97" s="7"/>
      <c r="L97" s="7"/>
      <c r="M97" s="7"/>
      <c r="N97" s="7"/>
      <c r="O97" s="7"/>
      <c r="P97" s="7"/>
      <c r="Q97" s="7"/>
      <c r="R97" s="7"/>
      <c r="S97" s="7"/>
      <c r="T97" s="7"/>
      <c r="U97" s="7"/>
      <c r="V97" s="7"/>
      <c r="W97" s="7"/>
      <c r="X97" s="7"/>
      <c r="Y97" s="7"/>
      <c r="Z97" s="7"/>
      <c r="AA97" s="7"/>
      <c r="AB97" s="7"/>
      <c r="AC97" s="7"/>
      <c r="AD97" s="7"/>
      <c r="AE97" s="7"/>
    </row>
    <row r="98" spans="1:31" s="91" customFormat="1" ht="15" customHeight="1" thickBot="1" x14ac:dyDescent="0.25">
      <c r="A98" s="19" t="s">
        <v>452</v>
      </c>
      <c r="B98" s="90">
        <v>12</v>
      </c>
      <c r="C98" s="90" t="s">
        <v>9</v>
      </c>
      <c r="D98" s="90" t="s">
        <v>91</v>
      </c>
      <c r="E98" s="90" t="s">
        <v>1114</v>
      </c>
      <c r="F98" s="9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row>
    <row r="99" spans="1:31" s="86" customFormat="1" ht="15" customHeight="1" x14ac:dyDescent="0.2">
      <c r="A99" s="7" t="s">
        <v>452</v>
      </c>
      <c r="B99" s="8">
        <v>13</v>
      </c>
      <c r="C99" s="8" t="s">
        <v>7</v>
      </c>
      <c r="D99" s="8" t="s">
        <v>97</v>
      </c>
      <c r="E99" s="8" t="s">
        <v>1114</v>
      </c>
      <c r="F99" s="8"/>
      <c r="G99" s="7"/>
      <c r="H99" s="7"/>
      <c r="I99" s="7"/>
      <c r="J99" s="7"/>
      <c r="K99" s="7"/>
      <c r="L99" s="7"/>
      <c r="M99" s="7"/>
      <c r="N99" s="7"/>
      <c r="O99" s="7"/>
      <c r="P99" s="7"/>
      <c r="Q99" s="7"/>
      <c r="R99" s="7"/>
      <c r="S99" s="7"/>
      <c r="T99" s="7"/>
      <c r="U99" s="7"/>
      <c r="V99" s="7"/>
      <c r="W99" s="7"/>
      <c r="X99" s="7"/>
      <c r="Y99" s="7"/>
      <c r="Z99" s="7"/>
      <c r="AA99" s="7"/>
      <c r="AB99" s="7"/>
      <c r="AC99" s="7"/>
      <c r="AD99" s="7"/>
      <c r="AE99" s="7"/>
    </row>
    <row r="100" spans="1:31" s="86" customFormat="1" ht="15" customHeight="1" x14ac:dyDescent="0.2">
      <c r="A100" s="7" t="s">
        <v>452</v>
      </c>
      <c r="B100" s="8">
        <v>13</v>
      </c>
      <c r="C100" s="8" t="s">
        <v>7</v>
      </c>
      <c r="D100" s="8" t="s">
        <v>98</v>
      </c>
      <c r="E100" s="8" t="s">
        <v>1115</v>
      </c>
      <c r="F100" s="8"/>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row>
    <row r="101" spans="1:31" s="91" customFormat="1" ht="15" customHeight="1" thickBot="1" x14ac:dyDescent="0.25">
      <c r="A101" s="19" t="s">
        <v>452</v>
      </c>
      <c r="B101" s="90">
        <v>13</v>
      </c>
      <c r="C101" s="90" t="s">
        <v>9</v>
      </c>
      <c r="D101" s="90" t="s">
        <v>96</v>
      </c>
      <c r="E101" s="90" t="s">
        <v>1114</v>
      </c>
      <c r="F101" s="9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row>
    <row r="102" spans="1:31" s="86" customFormat="1" ht="15" customHeight="1" x14ac:dyDescent="0.2">
      <c r="A102" s="7" t="s">
        <v>452</v>
      </c>
      <c r="B102" s="8">
        <v>14</v>
      </c>
      <c r="C102" s="8" t="s">
        <v>7</v>
      </c>
      <c r="D102" s="8" t="s">
        <v>100</v>
      </c>
      <c r="E102" s="8" t="s">
        <v>1115</v>
      </c>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1:31" s="86" customFormat="1" ht="15" customHeight="1" x14ac:dyDescent="0.2">
      <c r="A103" s="7" t="s">
        <v>452</v>
      </c>
      <c r="B103" s="8">
        <v>14</v>
      </c>
      <c r="C103" s="8" t="s">
        <v>7</v>
      </c>
      <c r="D103" s="8" t="s">
        <v>101</v>
      </c>
      <c r="E103" s="8" t="s">
        <v>1114</v>
      </c>
      <c r="F103" s="8"/>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row>
    <row r="104" spans="1:31" s="91" customFormat="1" ht="15" customHeight="1" thickBot="1" x14ac:dyDescent="0.25">
      <c r="A104" s="19" t="s">
        <v>452</v>
      </c>
      <c r="B104" s="90">
        <v>14</v>
      </c>
      <c r="C104" s="90" t="s">
        <v>9</v>
      </c>
      <c r="D104" s="90" t="s">
        <v>99</v>
      </c>
      <c r="E104" s="90" t="s">
        <v>1114</v>
      </c>
      <c r="F104" s="9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row>
    <row r="105" spans="1:31" s="86" customFormat="1" ht="15" customHeight="1" x14ac:dyDescent="0.2">
      <c r="A105" s="7" t="s">
        <v>452</v>
      </c>
      <c r="B105" s="8">
        <v>15</v>
      </c>
      <c r="C105" s="8" t="s">
        <v>7</v>
      </c>
      <c r="D105" s="8" t="s">
        <v>103</v>
      </c>
      <c r="E105" s="8" t="s">
        <v>1115</v>
      </c>
      <c r="F105" s="8"/>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1" s="91" customFormat="1" ht="15" customHeight="1" thickBot="1" x14ac:dyDescent="0.25">
      <c r="A106" s="19" t="s">
        <v>452</v>
      </c>
      <c r="B106" s="90">
        <v>15</v>
      </c>
      <c r="C106" s="90" t="s">
        <v>9</v>
      </c>
      <c r="D106" s="90" t="s">
        <v>102</v>
      </c>
      <c r="E106" s="90" t="s">
        <v>1114</v>
      </c>
      <c r="F106" s="9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row>
    <row r="107" spans="1:31" s="86" customFormat="1" ht="15" customHeight="1" x14ac:dyDescent="0.2">
      <c r="A107" s="7" t="s">
        <v>452</v>
      </c>
      <c r="B107" s="8">
        <v>16</v>
      </c>
      <c r="C107" s="8" t="s">
        <v>7</v>
      </c>
      <c r="D107" s="8" t="s">
        <v>106</v>
      </c>
      <c r="E107" s="8" t="s">
        <v>1114</v>
      </c>
      <c r="F107" s="8"/>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row>
    <row r="108" spans="1:31" s="86" customFormat="1" ht="15" customHeight="1" x14ac:dyDescent="0.2">
      <c r="A108" s="7" t="s">
        <v>452</v>
      </c>
      <c r="B108" s="8">
        <v>16</v>
      </c>
      <c r="C108" s="8" t="s">
        <v>7</v>
      </c>
      <c r="D108" s="8" t="s">
        <v>107</v>
      </c>
      <c r="E108" s="8" t="s">
        <v>1114</v>
      </c>
      <c r="F108" s="8"/>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1:31" s="86" customFormat="1" ht="15" customHeight="1" x14ac:dyDescent="0.2">
      <c r="A109" s="7" t="s">
        <v>452</v>
      </c>
      <c r="B109" s="8">
        <v>16</v>
      </c>
      <c r="C109" s="8" t="s">
        <v>7</v>
      </c>
      <c r="D109" s="8" t="s">
        <v>105</v>
      </c>
      <c r="E109" s="8" t="s">
        <v>1114</v>
      </c>
      <c r="F109" s="8"/>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row>
    <row r="110" spans="1:31" s="86" customFormat="1" ht="15" customHeight="1" x14ac:dyDescent="0.2">
      <c r="A110" s="7" t="s">
        <v>452</v>
      </c>
      <c r="B110" s="8">
        <v>16</v>
      </c>
      <c r="C110" s="8" t="s">
        <v>7</v>
      </c>
      <c r="D110" s="8" t="s">
        <v>108</v>
      </c>
      <c r="E110" s="8" t="s">
        <v>1114</v>
      </c>
      <c r="F110" s="8"/>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row>
    <row r="111" spans="1:31" s="91" customFormat="1" ht="15" customHeight="1" thickBot="1" x14ac:dyDescent="0.25">
      <c r="A111" s="19" t="s">
        <v>452</v>
      </c>
      <c r="B111" s="90">
        <v>16</v>
      </c>
      <c r="C111" s="90" t="s">
        <v>9</v>
      </c>
      <c r="D111" s="90" t="s">
        <v>104</v>
      </c>
      <c r="E111" s="90" t="s">
        <v>1114</v>
      </c>
      <c r="F111" s="9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row>
    <row r="112" spans="1:31" s="86" customFormat="1" ht="15" customHeight="1" x14ac:dyDescent="0.2">
      <c r="A112" s="86" t="s">
        <v>452</v>
      </c>
      <c r="B112" s="87">
        <v>17</v>
      </c>
      <c r="C112" s="87" t="s">
        <v>9</v>
      </c>
      <c r="D112" s="87" t="s">
        <v>109</v>
      </c>
      <c r="E112" s="87" t="s">
        <v>1115</v>
      </c>
      <c r="F112" s="87" t="s">
        <v>12</v>
      </c>
      <c r="G112" s="86" t="s">
        <v>12</v>
      </c>
      <c r="H112" s="86" t="s">
        <v>1087</v>
      </c>
      <c r="I112" s="86" t="s">
        <v>12</v>
      </c>
      <c r="J112" s="86" t="s">
        <v>648</v>
      </c>
      <c r="K112" s="86" t="s">
        <v>12</v>
      </c>
      <c r="L112" s="86" t="s">
        <v>1087</v>
      </c>
      <c r="M112" s="86" t="s">
        <v>12</v>
      </c>
      <c r="N112" s="86" t="s">
        <v>1087</v>
      </c>
      <c r="O112" s="86" t="s">
        <v>12</v>
      </c>
      <c r="P112" s="86" t="s">
        <v>1087</v>
      </c>
      <c r="Q112" s="86" t="s">
        <v>12</v>
      </c>
      <c r="R112" s="86" t="s">
        <v>1087</v>
      </c>
      <c r="S112" s="86" t="s">
        <v>12</v>
      </c>
      <c r="T112" s="86" t="s">
        <v>1087</v>
      </c>
      <c r="U112" s="86" t="s">
        <v>12</v>
      </c>
      <c r="V112" s="86" t="s">
        <v>1087</v>
      </c>
      <c r="W112" s="86" t="s">
        <v>12</v>
      </c>
      <c r="X112" s="86" t="s">
        <v>1087</v>
      </c>
      <c r="Y112" s="86" t="s">
        <v>12</v>
      </c>
      <c r="Z112" s="86" t="s">
        <v>1087</v>
      </c>
      <c r="AA112" s="86" t="s">
        <v>12</v>
      </c>
      <c r="AB112" s="86" t="s">
        <v>1087</v>
      </c>
      <c r="AC112" s="86" t="s">
        <v>12</v>
      </c>
      <c r="AD112" s="86" t="s">
        <v>1087</v>
      </c>
    </row>
    <row r="113" spans="1:31" s="91" customFormat="1" ht="15" customHeight="1" thickBot="1" x14ac:dyDescent="0.25">
      <c r="A113" s="19" t="s">
        <v>452</v>
      </c>
      <c r="B113" s="90">
        <v>17</v>
      </c>
      <c r="C113" s="90" t="s">
        <v>7</v>
      </c>
      <c r="D113" s="90" t="s">
        <v>110</v>
      </c>
      <c r="E113" s="90" t="s">
        <v>1114</v>
      </c>
      <c r="F113" s="9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row>
    <row r="114" spans="1:31" s="86" customFormat="1" ht="15" customHeight="1" x14ac:dyDescent="0.2">
      <c r="A114" s="7" t="s">
        <v>452</v>
      </c>
      <c r="B114" s="8">
        <v>18</v>
      </c>
      <c r="C114" s="8" t="s">
        <v>7</v>
      </c>
      <c r="D114" s="8" t="s">
        <v>112</v>
      </c>
      <c r="E114" s="8" t="s">
        <v>1115</v>
      </c>
      <c r="F114" s="8"/>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s="91" customFormat="1" ht="15" customHeight="1" thickBot="1" x14ac:dyDescent="0.25">
      <c r="A115" s="19" t="s">
        <v>452</v>
      </c>
      <c r="B115" s="90">
        <v>18</v>
      </c>
      <c r="C115" s="90" t="s">
        <v>9</v>
      </c>
      <c r="D115" s="90" t="s">
        <v>111</v>
      </c>
      <c r="E115" s="90" t="s">
        <v>1114</v>
      </c>
      <c r="F115" s="9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row>
    <row r="116" spans="1:31" s="86" customFormat="1" ht="15" customHeight="1" x14ac:dyDescent="0.2">
      <c r="A116" s="86" t="s">
        <v>452</v>
      </c>
      <c r="B116" s="87">
        <v>19</v>
      </c>
      <c r="C116" s="87" t="s">
        <v>7</v>
      </c>
      <c r="D116" s="87" t="s">
        <v>115</v>
      </c>
      <c r="E116" s="87" t="s">
        <v>1114</v>
      </c>
      <c r="F116" s="87" t="s">
        <v>12</v>
      </c>
      <c r="G116" s="86" t="s">
        <v>12</v>
      </c>
      <c r="H116" s="86" t="s">
        <v>649</v>
      </c>
      <c r="I116" s="86" t="s">
        <v>12</v>
      </c>
      <c r="J116" s="86" t="s">
        <v>1087</v>
      </c>
      <c r="K116" s="86" t="s">
        <v>616</v>
      </c>
      <c r="L116" s="86" t="s">
        <v>650</v>
      </c>
      <c r="M116" s="86" t="s">
        <v>12</v>
      </c>
      <c r="N116" s="86" t="s">
        <v>1087</v>
      </c>
      <c r="O116" s="86" t="s">
        <v>12</v>
      </c>
      <c r="P116" s="86" t="s">
        <v>651</v>
      </c>
      <c r="Q116" s="86" t="s">
        <v>12</v>
      </c>
      <c r="R116" s="86" t="s">
        <v>1087</v>
      </c>
      <c r="S116" s="86" t="s">
        <v>12</v>
      </c>
      <c r="T116" s="86" t="s">
        <v>1087</v>
      </c>
      <c r="U116" s="86" t="s">
        <v>12</v>
      </c>
      <c r="V116" s="86" t="s">
        <v>652</v>
      </c>
      <c r="W116" s="86" t="s">
        <v>12</v>
      </c>
      <c r="X116" s="86" t="s">
        <v>1087</v>
      </c>
      <c r="Y116" s="86" t="s">
        <v>12</v>
      </c>
      <c r="Z116" s="86" t="s">
        <v>653</v>
      </c>
      <c r="AA116" s="86" t="s">
        <v>12</v>
      </c>
      <c r="AB116" s="86" t="s">
        <v>1087</v>
      </c>
      <c r="AC116" s="86" t="s">
        <v>12</v>
      </c>
      <c r="AD116" s="86" t="s">
        <v>1087</v>
      </c>
    </row>
    <row r="117" spans="1:31" s="86" customFormat="1" ht="15" customHeight="1" x14ac:dyDescent="0.2">
      <c r="A117" s="7" t="s">
        <v>452</v>
      </c>
      <c r="B117" s="8">
        <v>19</v>
      </c>
      <c r="C117" s="8" t="s">
        <v>7</v>
      </c>
      <c r="D117" s="8" t="s">
        <v>114</v>
      </c>
      <c r="E117" s="8" t="s">
        <v>1114</v>
      </c>
      <c r="F117" s="8"/>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1:31" s="91" customFormat="1" ht="15" customHeight="1" thickBot="1" x14ac:dyDescent="0.25">
      <c r="A118" s="19" t="s">
        <v>452</v>
      </c>
      <c r="B118" s="90">
        <v>19</v>
      </c>
      <c r="C118" s="90" t="s">
        <v>9</v>
      </c>
      <c r="D118" s="90" t="s">
        <v>113</v>
      </c>
      <c r="E118" s="90" t="s">
        <v>1114</v>
      </c>
      <c r="F118" s="9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row>
    <row r="119" spans="1:31" s="86" customFormat="1" ht="15" customHeight="1" x14ac:dyDescent="0.2">
      <c r="A119" s="86" t="s">
        <v>452</v>
      </c>
      <c r="B119" s="87">
        <v>20</v>
      </c>
      <c r="C119" s="87" t="s">
        <v>9</v>
      </c>
      <c r="D119" s="87" t="s">
        <v>116</v>
      </c>
      <c r="E119" s="87" t="s">
        <v>1115</v>
      </c>
      <c r="F119" s="87" t="s">
        <v>12</v>
      </c>
      <c r="G119" s="86" t="s">
        <v>12</v>
      </c>
      <c r="H119" s="86" t="s">
        <v>1087</v>
      </c>
      <c r="I119" s="86" t="s">
        <v>12</v>
      </c>
      <c r="J119" s="86" t="s">
        <v>1087</v>
      </c>
      <c r="K119" s="86" t="s">
        <v>12</v>
      </c>
      <c r="L119" s="86" t="s">
        <v>1087</v>
      </c>
      <c r="M119" s="86" t="s">
        <v>12</v>
      </c>
      <c r="N119" s="86" t="s">
        <v>1087</v>
      </c>
      <c r="O119" s="86" t="s">
        <v>12</v>
      </c>
      <c r="P119" s="86" t="s">
        <v>1087</v>
      </c>
      <c r="Q119" s="86" t="s">
        <v>12</v>
      </c>
      <c r="R119" s="86" t="s">
        <v>1087</v>
      </c>
      <c r="S119" s="86" t="s">
        <v>12</v>
      </c>
      <c r="T119" s="86" t="s">
        <v>1087</v>
      </c>
      <c r="U119" s="86" t="s">
        <v>12</v>
      </c>
      <c r="V119" s="86" t="s">
        <v>1087</v>
      </c>
      <c r="W119" s="86" t="s">
        <v>12</v>
      </c>
      <c r="X119" s="86" t="s">
        <v>1087</v>
      </c>
      <c r="Y119" s="86" t="s">
        <v>12</v>
      </c>
      <c r="Z119" s="86" t="s">
        <v>1087</v>
      </c>
      <c r="AA119" s="86" t="s">
        <v>12</v>
      </c>
      <c r="AB119" s="86" t="s">
        <v>1087</v>
      </c>
      <c r="AC119" s="86" t="s">
        <v>12</v>
      </c>
      <c r="AD119" s="86" t="s">
        <v>1087</v>
      </c>
    </row>
    <row r="120" spans="1:31" s="91" customFormat="1" ht="15" customHeight="1" thickBot="1" x14ac:dyDescent="0.25">
      <c r="A120" s="19" t="s">
        <v>452</v>
      </c>
      <c r="B120" s="90">
        <v>20</v>
      </c>
      <c r="C120" s="90" t="s">
        <v>7</v>
      </c>
      <c r="D120" s="90" t="s">
        <v>117</v>
      </c>
      <c r="E120" s="90" t="s">
        <v>1114</v>
      </c>
      <c r="F120" s="90"/>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row>
    <row r="121" spans="1:31" s="86" customFormat="1" ht="15" customHeight="1" x14ac:dyDescent="0.2">
      <c r="A121" s="86" t="s">
        <v>452</v>
      </c>
      <c r="B121" s="87">
        <v>21</v>
      </c>
      <c r="C121" s="87" t="s">
        <v>7</v>
      </c>
      <c r="D121" s="87" t="s">
        <v>119</v>
      </c>
      <c r="E121" s="87" t="s">
        <v>1115</v>
      </c>
      <c r="F121" s="87" t="s">
        <v>12</v>
      </c>
      <c r="G121" s="86" t="s">
        <v>12</v>
      </c>
      <c r="H121" s="86" t="s">
        <v>654</v>
      </c>
      <c r="I121" s="86" t="s">
        <v>12</v>
      </c>
      <c r="J121" s="86" t="s">
        <v>1087</v>
      </c>
      <c r="K121" s="86" t="s">
        <v>12</v>
      </c>
      <c r="L121" s="86" t="s">
        <v>1087</v>
      </c>
      <c r="M121" s="86" t="s">
        <v>12</v>
      </c>
      <c r="N121" s="86" t="s">
        <v>655</v>
      </c>
      <c r="O121" s="86" t="s">
        <v>12</v>
      </c>
      <c r="P121" s="86" t="s">
        <v>1087</v>
      </c>
      <c r="Q121" s="86" t="s">
        <v>12</v>
      </c>
      <c r="R121" s="86" t="s">
        <v>1087</v>
      </c>
      <c r="S121" s="86" t="s">
        <v>12</v>
      </c>
      <c r="T121" s="86" t="s">
        <v>1087</v>
      </c>
      <c r="U121" s="86" t="s">
        <v>12</v>
      </c>
      <c r="V121" s="86" t="s">
        <v>1087</v>
      </c>
      <c r="W121" s="86" t="s">
        <v>12</v>
      </c>
      <c r="X121" s="86" t="s">
        <v>1087</v>
      </c>
      <c r="Y121" s="86" t="s">
        <v>12</v>
      </c>
      <c r="Z121" s="86" t="s">
        <v>1087</v>
      </c>
      <c r="AA121" s="86" t="s">
        <v>12</v>
      </c>
      <c r="AB121" s="86" t="s">
        <v>1087</v>
      </c>
      <c r="AC121" s="86" t="s">
        <v>12</v>
      </c>
      <c r="AD121" s="86" t="s">
        <v>1087</v>
      </c>
    </row>
    <row r="122" spans="1:31" s="91" customFormat="1" ht="15" customHeight="1" thickBot="1" x14ac:dyDescent="0.25">
      <c r="A122" s="19" t="s">
        <v>452</v>
      </c>
      <c r="B122" s="90">
        <v>21</v>
      </c>
      <c r="C122" s="90" t="s">
        <v>9</v>
      </c>
      <c r="D122" s="90" t="s">
        <v>118</v>
      </c>
      <c r="E122" s="90" t="s">
        <v>1114</v>
      </c>
      <c r="F122" s="90"/>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row>
    <row r="123" spans="1:31" s="86" customFormat="1" ht="15" customHeight="1" x14ac:dyDescent="0.2">
      <c r="A123" s="86" t="s">
        <v>452</v>
      </c>
      <c r="B123" s="87">
        <v>22</v>
      </c>
      <c r="C123" s="87" t="s">
        <v>7</v>
      </c>
      <c r="D123" s="87" t="s">
        <v>121</v>
      </c>
      <c r="E123" s="87" t="s">
        <v>1115</v>
      </c>
      <c r="F123" s="87" t="s">
        <v>12</v>
      </c>
      <c r="G123" s="86" t="s">
        <v>12</v>
      </c>
      <c r="H123" s="86" t="s">
        <v>1087</v>
      </c>
      <c r="I123" s="86" t="s">
        <v>12</v>
      </c>
      <c r="J123" s="86" t="s">
        <v>656</v>
      </c>
      <c r="K123" s="86" t="s">
        <v>634</v>
      </c>
      <c r="L123" s="86" t="s">
        <v>657</v>
      </c>
      <c r="M123" s="86" t="s">
        <v>12</v>
      </c>
      <c r="N123" s="86" t="s">
        <v>658</v>
      </c>
      <c r="O123" s="86" t="s">
        <v>12</v>
      </c>
      <c r="P123" s="86" t="s">
        <v>659</v>
      </c>
      <c r="Q123" s="86" t="s">
        <v>12</v>
      </c>
      <c r="R123" s="86" t="s">
        <v>660</v>
      </c>
      <c r="S123" s="86" t="s">
        <v>12</v>
      </c>
      <c r="T123" s="86" t="s">
        <v>1087</v>
      </c>
      <c r="U123" s="86" t="s">
        <v>12</v>
      </c>
      <c r="V123" s="86" t="s">
        <v>661</v>
      </c>
      <c r="W123" s="86" t="s">
        <v>12</v>
      </c>
      <c r="X123" s="86" t="s">
        <v>1087</v>
      </c>
      <c r="Y123" s="86" t="s">
        <v>12</v>
      </c>
      <c r="Z123" s="86" t="s">
        <v>1087</v>
      </c>
      <c r="AA123" s="86" t="s">
        <v>12</v>
      </c>
      <c r="AB123" s="86" t="s">
        <v>1087</v>
      </c>
      <c r="AC123" s="86" t="s">
        <v>12</v>
      </c>
      <c r="AD123" s="86" t="s">
        <v>1087</v>
      </c>
    </row>
    <row r="124" spans="1:31" s="86" customFormat="1" ht="15" customHeight="1" x14ac:dyDescent="0.2">
      <c r="A124" s="7" t="s">
        <v>452</v>
      </c>
      <c r="B124" s="8">
        <v>22</v>
      </c>
      <c r="C124" s="8" t="s">
        <v>13</v>
      </c>
      <c r="D124" s="8" t="s">
        <v>122</v>
      </c>
      <c r="E124" s="8" t="s">
        <v>1114</v>
      </c>
      <c r="F124" s="8"/>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row>
    <row r="125" spans="1:31" s="91" customFormat="1" ht="15" customHeight="1" thickBot="1" x14ac:dyDescent="0.25">
      <c r="A125" s="19" t="s">
        <v>452</v>
      </c>
      <c r="B125" s="90">
        <v>22</v>
      </c>
      <c r="C125" s="90" t="s">
        <v>9</v>
      </c>
      <c r="D125" s="90" t="s">
        <v>120</v>
      </c>
      <c r="E125" s="90" t="s">
        <v>1114</v>
      </c>
      <c r="F125" s="90"/>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row>
    <row r="126" spans="1:31" s="86" customFormat="1" ht="15" customHeight="1" x14ac:dyDescent="0.2">
      <c r="A126" s="7" t="s">
        <v>452</v>
      </c>
      <c r="B126" s="8">
        <v>23</v>
      </c>
      <c r="C126" s="8" t="s">
        <v>7</v>
      </c>
      <c r="D126" s="8" t="s">
        <v>124</v>
      </c>
      <c r="E126" s="8" t="s">
        <v>1115</v>
      </c>
      <c r="F126" s="8"/>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1:31" s="91" customFormat="1" ht="15" customHeight="1" thickBot="1" x14ac:dyDescent="0.25">
      <c r="A127" s="19" t="s">
        <v>452</v>
      </c>
      <c r="B127" s="90">
        <v>23</v>
      </c>
      <c r="C127" s="90" t="s">
        <v>9</v>
      </c>
      <c r="D127" s="90" t="s">
        <v>123</v>
      </c>
      <c r="E127" s="90" t="s">
        <v>1114</v>
      </c>
      <c r="F127" s="90"/>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row>
    <row r="128" spans="1:31" s="86" customFormat="1" ht="15" customHeight="1" x14ac:dyDescent="0.2">
      <c r="A128" s="86" t="s">
        <v>452</v>
      </c>
      <c r="B128" s="87">
        <v>24</v>
      </c>
      <c r="C128" s="87" t="s">
        <v>7</v>
      </c>
      <c r="D128" s="87" t="s">
        <v>126</v>
      </c>
      <c r="E128" s="87" t="s">
        <v>1114</v>
      </c>
      <c r="F128" s="87" t="s">
        <v>12</v>
      </c>
      <c r="G128" s="86" t="s">
        <v>12</v>
      </c>
      <c r="H128" s="86" t="s">
        <v>1087</v>
      </c>
      <c r="I128" s="86" t="s">
        <v>12</v>
      </c>
      <c r="J128" s="86" t="s">
        <v>1087</v>
      </c>
      <c r="K128" s="86" t="s">
        <v>616</v>
      </c>
      <c r="L128" s="86" t="s">
        <v>1087</v>
      </c>
      <c r="M128" s="86" t="s">
        <v>12</v>
      </c>
      <c r="N128" s="86" t="s">
        <v>1087</v>
      </c>
      <c r="O128" s="86" t="s">
        <v>12</v>
      </c>
      <c r="P128" s="86" t="s">
        <v>1087</v>
      </c>
      <c r="Q128" s="86" t="s">
        <v>12</v>
      </c>
      <c r="R128" s="86" t="s">
        <v>1087</v>
      </c>
      <c r="S128" s="86" t="s">
        <v>12</v>
      </c>
      <c r="T128" s="86" t="s">
        <v>1087</v>
      </c>
      <c r="U128" s="86" t="s">
        <v>12</v>
      </c>
      <c r="V128" s="86" t="s">
        <v>1087</v>
      </c>
      <c r="W128" s="86" t="s">
        <v>12</v>
      </c>
      <c r="X128" s="86" t="s">
        <v>1087</v>
      </c>
      <c r="Y128" s="86" t="s">
        <v>12</v>
      </c>
      <c r="Z128" s="86" t="s">
        <v>1087</v>
      </c>
      <c r="AA128" s="86" t="s">
        <v>12</v>
      </c>
      <c r="AB128" s="86" t="s">
        <v>1087</v>
      </c>
      <c r="AC128" s="86" t="s">
        <v>12</v>
      </c>
      <c r="AD128" s="86" t="s">
        <v>1087</v>
      </c>
    </row>
    <row r="129" spans="1:31" s="91" customFormat="1" ht="15" customHeight="1" thickBot="1" x14ac:dyDescent="0.25">
      <c r="A129" s="19" t="s">
        <v>452</v>
      </c>
      <c r="B129" s="90">
        <v>24</v>
      </c>
      <c r="C129" s="90" t="s">
        <v>9</v>
      </c>
      <c r="D129" s="90" t="s">
        <v>125</v>
      </c>
      <c r="E129" s="90" t="s">
        <v>1115</v>
      </c>
      <c r="F129" s="90"/>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row>
    <row r="130" spans="1:31" s="86" customFormat="1" ht="15" customHeight="1" x14ac:dyDescent="0.2">
      <c r="A130" s="86" t="s">
        <v>452</v>
      </c>
      <c r="B130" s="87">
        <v>25</v>
      </c>
      <c r="C130" s="87" t="s">
        <v>7</v>
      </c>
      <c r="D130" s="87" t="s">
        <v>128</v>
      </c>
      <c r="E130" s="87" t="s">
        <v>1114</v>
      </c>
      <c r="F130" s="87" t="s">
        <v>12</v>
      </c>
      <c r="G130" s="86" t="s">
        <v>12</v>
      </c>
      <c r="H130" s="86" t="s">
        <v>1087</v>
      </c>
      <c r="I130" s="86" t="s">
        <v>12</v>
      </c>
      <c r="J130" s="86" t="s">
        <v>1087</v>
      </c>
      <c r="K130" s="86" t="s">
        <v>616</v>
      </c>
      <c r="L130" s="86" t="s">
        <v>1087</v>
      </c>
      <c r="M130" s="86" t="s">
        <v>12</v>
      </c>
      <c r="N130" s="86" t="s">
        <v>1087</v>
      </c>
      <c r="O130" s="86" t="s">
        <v>12</v>
      </c>
      <c r="P130" s="86" t="s">
        <v>1087</v>
      </c>
      <c r="Q130" s="86" t="s">
        <v>12</v>
      </c>
      <c r="R130" s="86" t="s">
        <v>1087</v>
      </c>
      <c r="S130" s="86" t="s">
        <v>12</v>
      </c>
      <c r="T130" s="86" t="s">
        <v>1087</v>
      </c>
      <c r="U130" s="86" t="s">
        <v>12</v>
      </c>
      <c r="V130" s="86" t="s">
        <v>1087</v>
      </c>
      <c r="W130" s="86" t="s">
        <v>12</v>
      </c>
      <c r="X130" s="86" t="s">
        <v>1087</v>
      </c>
      <c r="Y130" s="86" t="s">
        <v>12</v>
      </c>
      <c r="Z130" s="86" t="s">
        <v>1087</v>
      </c>
      <c r="AA130" s="86" t="s">
        <v>12</v>
      </c>
      <c r="AB130" s="86" t="s">
        <v>1087</v>
      </c>
      <c r="AC130" s="86" t="s">
        <v>12</v>
      </c>
      <c r="AD130" s="86" t="s">
        <v>1087</v>
      </c>
    </row>
    <row r="131" spans="1:31" s="91" customFormat="1" ht="15" customHeight="1" thickBot="1" x14ac:dyDescent="0.25">
      <c r="A131" s="19" t="s">
        <v>452</v>
      </c>
      <c r="B131" s="90">
        <v>25</v>
      </c>
      <c r="C131" s="90" t="s">
        <v>9</v>
      </c>
      <c r="D131" s="90" t="s">
        <v>127</v>
      </c>
      <c r="E131" s="90" t="s">
        <v>1114</v>
      </c>
      <c r="F131" s="90"/>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row>
    <row r="132" spans="1:31" s="86" customFormat="1" ht="15" customHeight="1" x14ac:dyDescent="0.2">
      <c r="A132" s="86" t="s">
        <v>452</v>
      </c>
      <c r="B132" s="87">
        <v>26</v>
      </c>
      <c r="C132" s="87" t="s">
        <v>9</v>
      </c>
      <c r="D132" s="87" t="s">
        <v>129</v>
      </c>
      <c r="E132" s="87" t="s">
        <v>1114</v>
      </c>
      <c r="F132" s="87" t="s">
        <v>12</v>
      </c>
      <c r="G132" s="86" t="s">
        <v>12</v>
      </c>
      <c r="H132" s="86" t="s">
        <v>1087</v>
      </c>
      <c r="I132" s="86" t="s">
        <v>12</v>
      </c>
      <c r="J132" s="86" t="s">
        <v>1087</v>
      </c>
      <c r="K132" s="86" t="s">
        <v>12</v>
      </c>
      <c r="L132" s="86" t="s">
        <v>1087</v>
      </c>
      <c r="M132" s="86" t="s">
        <v>12</v>
      </c>
      <c r="N132" s="86" t="s">
        <v>1087</v>
      </c>
      <c r="O132" s="86" t="s">
        <v>12</v>
      </c>
      <c r="P132" s="86" t="s">
        <v>1087</v>
      </c>
      <c r="Q132" s="86" t="s">
        <v>12</v>
      </c>
      <c r="R132" s="86" t="s">
        <v>1087</v>
      </c>
      <c r="S132" s="86" t="s">
        <v>12</v>
      </c>
      <c r="T132" s="86" t="s">
        <v>1087</v>
      </c>
      <c r="U132" s="86" t="s">
        <v>12</v>
      </c>
      <c r="V132" s="86" t="s">
        <v>1087</v>
      </c>
      <c r="W132" s="86" t="s">
        <v>12</v>
      </c>
      <c r="X132" s="86" t="s">
        <v>1087</v>
      </c>
      <c r="Y132" s="86" t="s">
        <v>12</v>
      </c>
      <c r="Z132" s="86" t="s">
        <v>1087</v>
      </c>
      <c r="AA132" s="86" t="s">
        <v>12</v>
      </c>
      <c r="AB132" s="86" t="s">
        <v>1087</v>
      </c>
      <c r="AC132" s="86" t="s">
        <v>12</v>
      </c>
      <c r="AD132" s="86" t="s">
        <v>1087</v>
      </c>
    </row>
    <row r="133" spans="1:31" s="91" customFormat="1" ht="15" customHeight="1" thickBot="1" x14ac:dyDescent="0.25">
      <c r="A133" s="19" t="s">
        <v>452</v>
      </c>
      <c r="B133" s="90">
        <v>26</v>
      </c>
      <c r="C133" s="90" t="s">
        <v>7</v>
      </c>
      <c r="D133" s="90" t="s">
        <v>130</v>
      </c>
      <c r="E133" s="90" t="s">
        <v>1115</v>
      </c>
      <c r="F133" s="90"/>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row>
    <row r="134" spans="1:31" s="86" customFormat="1" ht="15" customHeight="1" x14ac:dyDescent="0.2">
      <c r="A134" s="86" t="s">
        <v>452</v>
      </c>
      <c r="B134" s="87">
        <v>27</v>
      </c>
      <c r="C134" s="87" t="s">
        <v>13</v>
      </c>
      <c r="D134" s="87" t="s">
        <v>133</v>
      </c>
      <c r="E134" s="87" t="s">
        <v>1114</v>
      </c>
      <c r="F134" s="87" t="s">
        <v>12</v>
      </c>
      <c r="G134" s="86" t="s">
        <v>12</v>
      </c>
      <c r="H134" s="86" t="s">
        <v>662</v>
      </c>
      <c r="I134" s="86" t="s">
        <v>12</v>
      </c>
      <c r="J134" s="86" t="s">
        <v>663</v>
      </c>
      <c r="K134" s="86" t="s">
        <v>616</v>
      </c>
      <c r="L134" s="86" t="s">
        <v>1087</v>
      </c>
      <c r="M134" s="86" t="s">
        <v>616</v>
      </c>
      <c r="N134" s="86" t="s">
        <v>1087</v>
      </c>
      <c r="O134" s="86" t="s">
        <v>12</v>
      </c>
      <c r="P134" s="86" t="s">
        <v>664</v>
      </c>
      <c r="Q134" s="86" t="s">
        <v>616</v>
      </c>
      <c r="R134" s="86" t="s">
        <v>1087</v>
      </c>
      <c r="S134" s="86" t="s">
        <v>634</v>
      </c>
      <c r="T134" s="86" t="s">
        <v>665</v>
      </c>
      <c r="U134" s="86" t="s">
        <v>12</v>
      </c>
      <c r="V134" s="86" t="s">
        <v>666</v>
      </c>
      <c r="W134" s="86" t="s">
        <v>616</v>
      </c>
      <c r="X134" s="86" t="s">
        <v>667</v>
      </c>
      <c r="Y134" s="86" t="s">
        <v>634</v>
      </c>
      <c r="Z134" s="86" t="s">
        <v>668</v>
      </c>
      <c r="AA134" s="86" t="s">
        <v>616</v>
      </c>
      <c r="AB134" s="86" t="s">
        <v>669</v>
      </c>
      <c r="AC134" s="86" t="s">
        <v>634</v>
      </c>
      <c r="AD134" s="86" t="s">
        <v>670</v>
      </c>
    </row>
    <row r="135" spans="1:31" s="86" customFormat="1" ht="15" customHeight="1" x14ac:dyDescent="0.2">
      <c r="A135" s="7" t="s">
        <v>452</v>
      </c>
      <c r="B135" s="8">
        <v>27</v>
      </c>
      <c r="C135" s="8" t="s">
        <v>7</v>
      </c>
      <c r="D135" s="8" t="s">
        <v>132</v>
      </c>
      <c r="E135" s="8" t="s">
        <v>1115</v>
      </c>
      <c r="F135" s="8"/>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1:31" s="91" customFormat="1" ht="15" customHeight="1" thickBot="1" x14ac:dyDescent="0.25">
      <c r="A136" s="19" t="s">
        <v>452</v>
      </c>
      <c r="B136" s="90">
        <v>27</v>
      </c>
      <c r="C136" s="90" t="s">
        <v>9</v>
      </c>
      <c r="D136" s="90" t="s">
        <v>131</v>
      </c>
      <c r="E136" s="90" t="s">
        <v>1114</v>
      </c>
      <c r="F136" s="90"/>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row>
    <row r="137" spans="1:31" s="86" customFormat="1" ht="15" customHeight="1" x14ac:dyDescent="0.2">
      <c r="A137" s="86" t="s">
        <v>452</v>
      </c>
      <c r="B137" s="87">
        <v>28</v>
      </c>
      <c r="C137" s="87" t="s">
        <v>7</v>
      </c>
      <c r="D137" s="87" t="s">
        <v>135</v>
      </c>
      <c r="E137" s="87" t="s">
        <v>1115</v>
      </c>
      <c r="F137" s="87" t="s">
        <v>12</v>
      </c>
      <c r="G137" s="86" t="s">
        <v>12</v>
      </c>
      <c r="H137" s="86" t="s">
        <v>1087</v>
      </c>
      <c r="I137" s="86" t="s">
        <v>12</v>
      </c>
      <c r="J137" s="86" t="s">
        <v>1087</v>
      </c>
      <c r="K137" s="86" t="s">
        <v>12</v>
      </c>
      <c r="L137" s="86" t="s">
        <v>1087</v>
      </c>
      <c r="M137" s="86" t="s">
        <v>12</v>
      </c>
      <c r="N137" s="86" t="s">
        <v>1087</v>
      </c>
      <c r="O137" s="86" t="s">
        <v>12</v>
      </c>
      <c r="P137" s="86" t="s">
        <v>1087</v>
      </c>
      <c r="Q137" s="86" t="s">
        <v>12</v>
      </c>
      <c r="R137" s="86" t="s">
        <v>1087</v>
      </c>
      <c r="S137" s="86" t="s">
        <v>12</v>
      </c>
      <c r="T137" s="86" t="s">
        <v>1087</v>
      </c>
      <c r="U137" s="86" t="s">
        <v>12</v>
      </c>
      <c r="V137" s="86" t="s">
        <v>1087</v>
      </c>
      <c r="W137" s="86" t="s">
        <v>12</v>
      </c>
      <c r="X137" s="86" t="s">
        <v>1087</v>
      </c>
      <c r="Y137" s="86" t="s">
        <v>12</v>
      </c>
      <c r="Z137" s="86" t="s">
        <v>1087</v>
      </c>
      <c r="AA137" s="86" t="s">
        <v>12</v>
      </c>
      <c r="AB137" s="86" t="s">
        <v>1087</v>
      </c>
      <c r="AC137" s="86" t="s">
        <v>12</v>
      </c>
      <c r="AD137" s="86" t="s">
        <v>1087</v>
      </c>
    </row>
    <row r="138" spans="1:31" s="86" customFormat="1" ht="15" customHeight="1" x14ac:dyDescent="0.2">
      <c r="A138" s="7" t="s">
        <v>452</v>
      </c>
      <c r="B138" s="8">
        <v>28</v>
      </c>
      <c r="C138" s="8" t="s">
        <v>7</v>
      </c>
      <c r="D138" s="8" t="s">
        <v>136</v>
      </c>
      <c r="E138" s="8" t="s">
        <v>1114</v>
      </c>
      <c r="F138" s="8"/>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1:31" s="86" customFormat="1" ht="15" customHeight="1" x14ac:dyDescent="0.2">
      <c r="A139" s="7" t="s">
        <v>452</v>
      </c>
      <c r="B139" s="8">
        <v>28</v>
      </c>
      <c r="C139" s="8" t="s">
        <v>13</v>
      </c>
      <c r="D139" s="8" t="s">
        <v>137</v>
      </c>
      <c r="E139" s="8" t="s">
        <v>1114</v>
      </c>
      <c r="F139" s="8"/>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row>
    <row r="140" spans="1:31" s="91" customFormat="1" ht="15" customHeight="1" thickBot="1" x14ac:dyDescent="0.25">
      <c r="A140" s="19" t="s">
        <v>452</v>
      </c>
      <c r="B140" s="90">
        <v>28</v>
      </c>
      <c r="C140" s="90" t="s">
        <v>9</v>
      </c>
      <c r="D140" s="90" t="s">
        <v>134</v>
      </c>
      <c r="E140" s="90" t="s">
        <v>1114</v>
      </c>
      <c r="F140" s="90"/>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row>
    <row r="141" spans="1:31" s="86" customFormat="1" ht="15" customHeight="1" x14ac:dyDescent="0.2">
      <c r="A141" s="86" t="s">
        <v>452</v>
      </c>
      <c r="B141" s="87">
        <v>29</v>
      </c>
      <c r="C141" s="87" t="s">
        <v>7</v>
      </c>
      <c r="D141" s="87" t="s">
        <v>139</v>
      </c>
      <c r="E141" s="87" t="s">
        <v>1114</v>
      </c>
      <c r="F141" s="87" t="s">
        <v>12</v>
      </c>
      <c r="G141" s="86" t="s">
        <v>12</v>
      </c>
      <c r="H141" s="86" t="s">
        <v>1087</v>
      </c>
      <c r="I141" s="86" t="s">
        <v>12</v>
      </c>
      <c r="J141" s="86" t="s">
        <v>1087</v>
      </c>
      <c r="K141" s="86" t="s">
        <v>12</v>
      </c>
      <c r="L141" s="86" t="s">
        <v>1087</v>
      </c>
      <c r="M141" s="86" t="s">
        <v>12</v>
      </c>
      <c r="N141" s="86" t="s">
        <v>1087</v>
      </c>
      <c r="O141" s="86" t="s">
        <v>12</v>
      </c>
      <c r="P141" s="86" t="s">
        <v>1087</v>
      </c>
      <c r="Q141" s="86" t="s">
        <v>12</v>
      </c>
      <c r="R141" s="86" t="s">
        <v>1087</v>
      </c>
      <c r="S141" s="86" t="s">
        <v>12</v>
      </c>
      <c r="T141" s="86" t="s">
        <v>1087</v>
      </c>
      <c r="U141" s="86" t="s">
        <v>12</v>
      </c>
      <c r="V141" s="86" t="s">
        <v>1087</v>
      </c>
      <c r="W141" s="86" t="s">
        <v>12</v>
      </c>
      <c r="X141" s="86" t="s">
        <v>1087</v>
      </c>
      <c r="Y141" s="86" t="s">
        <v>12</v>
      </c>
      <c r="Z141" s="86" t="s">
        <v>1087</v>
      </c>
      <c r="AA141" s="86" t="s">
        <v>12</v>
      </c>
      <c r="AB141" s="86" t="s">
        <v>1087</v>
      </c>
      <c r="AC141" s="86" t="s">
        <v>12</v>
      </c>
      <c r="AD141" s="86" t="s">
        <v>1087</v>
      </c>
    </row>
    <row r="142" spans="1:31" s="86" customFormat="1" ht="15" customHeight="1" x14ac:dyDescent="0.2">
      <c r="A142" s="7" t="s">
        <v>452</v>
      </c>
      <c r="B142" s="8">
        <v>29</v>
      </c>
      <c r="C142" s="8" t="s">
        <v>7</v>
      </c>
      <c r="D142" s="8" t="s">
        <v>140</v>
      </c>
      <c r="E142" s="8" t="s">
        <v>1114</v>
      </c>
      <c r="F142" s="8"/>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row>
    <row r="143" spans="1:31" s="86" customFormat="1" ht="15" customHeight="1" x14ac:dyDescent="0.2">
      <c r="A143" s="7" t="s">
        <v>452</v>
      </c>
      <c r="B143" s="8">
        <v>29</v>
      </c>
      <c r="C143" s="8" t="s">
        <v>7</v>
      </c>
      <c r="D143" s="8" t="s">
        <v>142</v>
      </c>
      <c r="E143" s="8" t="s">
        <v>1114</v>
      </c>
      <c r="F143" s="8"/>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row>
    <row r="144" spans="1:31" s="86" customFormat="1" ht="15" customHeight="1" x14ac:dyDescent="0.2">
      <c r="A144" s="7" t="s">
        <v>452</v>
      </c>
      <c r="B144" s="8">
        <v>29</v>
      </c>
      <c r="C144" s="8" t="s">
        <v>7</v>
      </c>
      <c r="D144" s="8" t="s">
        <v>144</v>
      </c>
      <c r="E144" s="8" t="s">
        <v>1114</v>
      </c>
      <c r="F144" s="8"/>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row>
    <row r="145" spans="1:31" s="86" customFormat="1" ht="15" customHeight="1" x14ac:dyDescent="0.2">
      <c r="A145" s="7" t="s">
        <v>452</v>
      </c>
      <c r="B145" s="8">
        <v>29</v>
      </c>
      <c r="C145" s="8" t="s">
        <v>7</v>
      </c>
      <c r="D145" s="8" t="s">
        <v>143</v>
      </c>
      <c r="E145" s="8" t="s">
        <v>1114</v>
      </c>
      <c r="F145" s="8"/>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row>
    <row r="146" spans="1:31" s="86" customFormat="1" ht="15" customHeight="1" x14ac:dyDescent="0.2">
      <c r="A146" s="7" t="s">
        <v>452</v>
      </c>
      <c r="B146" s="8">
        <v>29</v>
      </c>
      <c r="C146" s="8" t="s">
        <v>7</v>
      </c>
      <c r="D146" s="8" t="s">
        <v>141</v>
      </c>
      <c r="E146" s="8" t="s">
        <v>1114</v>
      </c>
      <c r="F146" s="8"/>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row>
    <row r="147" spans="1:31" s="91" customFormat="1" ht="15" customHeight="1" thickBot="1" x14ac:dyDescent="0.25">
      <c r="A147" s="19" t="s">
        <v>452</v>
      </c>
      <c r="B147" s="90">
        <v>29</v>
      </c>
      <c r="C147" s="90" t="s">
        <v>9</v>
      </c>
      <c r="D147" s="90" t="s">
        <v>138</v>
      </c>
      <c r="E147" s="90" t="s">
        <v>1114</v>
      </c>
      <c r="F147" s="90"/>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row>
    <row r="148" spans="1:31" s="86" customFormat="1" ht="15" customHeight="1" x14ac:dyDescent="0.2">
      <c r="A148" s="7" t="s">
        <v>452</v>
      </c>
      <c r="B148" s="8">
        <v>30</v>
      </c>
      <c r="C148" s="8" t="s">
        <v>7</v>
      </c>
      <c r="D148" s="8" t="s">
        <v>147</v>
      </c>
      <c r="E148" s="8" t="s">
        <v>1114</v>
      </c>
      <c r="F148" s="8"/>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row>
    <row r="149" spans="1:31" s="86" customFormat="1" ht="15" customHeight="1" x14ac:dyDescent="0.2">
      <c r="A149" s="7" t="s">
        <v>452</v>
      </c>
      <c r="B149" s="8">
        <v>30</v>
      </c>
      <c r="C149" s="8" t="s">
        <v>7</v>
      </c>
      <c r="D149" s="8" t="s">
        <v>146</v>
      </c>
      <c r="E149" s="8" t="s">
        <v>1114</v>
      </c>
      <c r="F149" s="8"/>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row>
    <row r="150" spans="1:31" s="91" customFormat="1" ht="15" customHeight="1" thickBot="1" x14ac:dyDescent="0.25">
      <c r="A150" s="19" t="s">
        <v>452</v>
      </c>
      <c r="B150" s="90">
        <v>30</v>
      </c>
      <c r="C150" s="90" t="s">
        <v>9</v>
      </c>
      <c r="D150" s="90" t="s">
        <v>145</v>
      </c>
      <c r="E150" s="90" t="s">
        <v>1115</v>
      </c>
      <c r="F150" s="90"/>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row>
    <row r="151" spans="1:31" s="86" customFormat="1" ht="15" customHeight="1" x14ac:dyDescent="0.2">
      <c r="A151" s="86" t="s">
        <v>452</v>
      </c>
      <c r="B151" s="87">
        <v>31</v>
      </c>
      <c r="C151" s="87" t="s">
        <v>7</v>
      </c>
      <c r="D151" s="87" t="s">
        <v>151</v>
      </c>
      <c r="E151" s="87" t="s">
        <v>1114</v>
      </c>
      <c r="F151" s="87" t="s">
        <v>12</v>
      </c>
      <c r="G151" s="86" t="s">
        <v>616</v>
      </c>
      <c r="H151" s="86" t="s">
        <v>1087</v>
      </c>
      <c r="I151" s="86" t="s">
        <v>12</v>
      </c>
      <c r="J151" s="86" t="s">
        <v>1087</v>
      </c>
      <c r="K151" s="86" t="s">
        <v>12</v>
      </c>
      <c r="L151" s="86" t="s">
        <v>1087</v>
      </c>
      <c r="M151" s="86" t="s">
        <v>616</v>
      </c>
      <c r="N151" s="86" t="s">
        <v>1087</v>
      </c>
      <c r="O151" s="86" t="s">
        <v>12</v>
      </c>
      <c r="P151" s="86" t="s">
        <v>1087</v>
      </c>
      <c r="Q151" s="86" t="s">
        <v>12</v>
      </c>
      <c r="R151" s="86" t="s">
        <v>1087</v>
      </c>
      <c r="S151" s="86" t="s">
        <v>616</v>
      </c>
      <c r="T151" s="86" t="s">
        <v>1087</v>
      </c>
      <c r="U151" s="86" t="s">
        <v>616</v>
      </c>
      <c r="V151" s="86" t="s">
        <v>1087</v>
      </c>
      <c r="W151" s="86" t="s">
        <v>12</v>
      </c>
      <c r="X151" s="86" t="s">
        <v>1087</v>
      </c>
      <c r="Y151" s="86" t="s">
        <v>12</v>
      </c>
      <c r="Z151" s="86" t="s">
        <v>1087</v>
      </c>
      <c r="AA151" s="86" t="s">
        <v>616</v>
      </c>
      <c r="AB151" s="86" t="s">
        <v>1087</v>
      </c>
      <c r="AC151" s="86" t="s">
        <v>616</v>
      </c>
      <c r="AD151" s="86" t="s">
        <v>1087</v>
      </c>
    </row>
    <row r="152" spans="1:31" s="86" customFormat="1" ht="15" customHeight="1" x14ac:dyDescent="0.2">
      <c r="A152" s="86" t="s">
        <v>452</v>
      </c>
      <c r="B152" s="87">
        <v>31</v>
      </c>
      <c r="C152" s="87" t="s">
        <v>9</v>
      </c>
      <c r="D152" s="87" t="s">
        <v>149</v>
      </c>
      <c r="E152" s="87" t="s">
        <v>1114</v>
      </c>
      <c r="F152" s="87" t="s">
        <v>12</v>
      </c>
      <c r="G152" s="86" t="s">
        <v>12</v>
      </c>
      <c r="H152" s="86" t="s">
        <v>1087</v>
      </c>
      <c r="I152" s="86" t="s">
        <v>12</v>
      </c>
      <c r="J152" s="86" t="s">
        <v>1087</v>
      </c>
      <c r="K152" s="86" t="s">
        <v>616</v>
      </c>
      <c r="L152" s="86" t="s">
        <v>1087</v>
      </c>
      <c r="M152" s="86" t="s">
        <v>12</v>
      </c>
      <c r="N152" s="86" t="s">
        <v>1087</v>
      </c>
      <c r="O152" s="86" t="s">
        <v>12</v>
      </c>
      <c r="P152" s="86" t="s">
        <v>1087</v>
      </c>
      <c r="Q152" s="86" t="s">
        <v>12</v>
      </c>
      <c r="R152" s="86" t="s">
        <v>1087</v>
      </c>
      <c r="S152" s="86" t="s">
        <v>616</v>
      </c>
      <c r="T152" s="86" t="s">
        <v>1087</v>
      </c>
      <c r="U152" s="86" t="s">
        <v>12</v>
      </c>
      <c r="V152" s="86" t="s">
        <v>1087</v>
      </c>
      <c r="W152" s="86" t="s">
        <v>12</v>
      </c>
      <c r="X152" s="86" t="s">
        <v>1087</v>
      </c>
      <c r="Y152" s="86" t="s">
        <v>12</v>
      </c>
      <c r="Z152" s="86" t="s">
        <v>1087</v>
      </c>
      <c r="AA152" s="86" t="s">
        <v>12</v>
      </c>
      <c r="AB152" s="86" t="s">
        <v>1087</v>
      </c>
      <c r="AC152" s="86" t="s">
        <v>616</v>
      </c>
      <c r="AD152" s="86" t="s">
        <v>1087</v>
      </c>
    </row>
    <row r="153" spans="1:31" s="86" customFormat="1" ht="15" customHeight="1" x14ac:dyDescent="0.2">
      <c r="A153" s="7" t="s">
        <v>452</v>
      </c>
      <c r="B153" s="8">
        <v>31</v>
      </c>
      <c r="C153" s="8" t="s">
        <v>7</v>
      </c>
      <c r="D153" s="8" t="s">
        <v>150</v>
      </c>
      <c r="E153" s="8" t="s">
        <v>1114</v>
      </c>
      <c r="F153" s="8"/>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row>
    <row r="154" spans="1:31" s="91" customFormat="1" ht="15" customHeight="1" thickBot="1" x14ac:dyDescent="0.25">
      <c r="A154" s="19" t="s">
        <v>452</v>
      </c>
      <c r="B154" s="90">
        <v>31</v>
      </c>
      <c r="C154" s="90" t="s">
        <v>9</v>
      </c>
      <c r="D154" s="90" t="s">
        <v>148</v>
      </c>
      <c r="E154" s="90" t="s">
        <v>1114</v>
      </c>
      <c r="F154" s="90"/>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row>
    <row r="155" spans="1:31" s="86" customFormat="1" ht="15" customHeight="1" x14ac:dyDescent="0.2">
      <c r="A155" s="7" t="s">
        <v>452</v>
      </c>
      <c r="B155" s="8">
        <v>32</v>
      </c>
      <c r="C155" s="8" t="s">
        <v>7</v>
      </c>
      <c r="D155" s="8" t="s">
        <v>153</v>
      </c>
      <c r="E155" s="8" t="s">
        <v>1114</v>
      </c>
      <c r="F155" s="8"/>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row>
    <row r="156" spans="1:31" s="91" customFormat="1" ht="15" customHeight="1" thickBot="1" x14ac:dyDescent="0.25">
      <c r="A156" s="19" t="s">
        <v>452</v>
      </c>
      <c r="B156" s="90">
        <v>32</v>
      </c>
      <c r="C156" s="90" t="s">
        <v>9</v>
      </c>
      <c r="D156" s="90" t="s">
        <v>152</v>
      </c>
      <c r="E156" s="90" t="s">
        <v>1115</v>
      </c>
      <c r="F156" s="90"/>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row>
    <row r="157" spans="1:31" s="86" customFormat="1" ht="15" customHeight="1" x14ac:dyDescent="0.2">
      <c r="A157" s="86" t="s">
        <v>452</v>
      </c>
      <c r="B157" s="87">
        <v>33</v>
      </c>
      <c r="C157" s="87" t="s">
        <v>7</v>
      </c>
      <c r="D157" s="87" t="s">
        <v>155</v>
      </c>
      <c r="E157" s="87" t="s">
        <v>1114</v>
      </c>
      <c r="F157" s="87" t="s">
        <v>12</v>
      </c>
      <c r="G157" s="86" t="s">
        <v>12</v>
      </c>
      <c r="H157" s="86" t="s">
        <v>671</v>
      </c>
      <c r="I157" s="86" t="s">
        <v>12</v>
      </c>
      <c r="J157" s="86" t="s">
        <v>1087</v>
      </c>
      <c r="K157" s="86" t="s">
        <v>12</v>
      </c>
      <c r="L157" s="86" t="s">
        <v>1087</v>
      </c>
      <c r="M157" s="86" t="s">
        <v>12</v>
      </c>
      <c r="N157" s="86" t="s">
        <v>1087</v>
      </c>
      <c r="O157" s="86" t="s">
        <v>12</v>
      </c>
      <c r="P157" s="86" t="s">
        <v>1087</v>
      </c>
      <c r="Q157" s="86" t="s">
        <v>12</v>
      </c>
      <c r="R157" s="86" t="s">
        <v>1087</v>
      </c>
      <c r="S157" s="86" t="s">
        <v>12</v>
      </c>
      <c r="T157" s="86" t="s">
        <v>1087</v>
      </c>
      <c r="U157" s="86" t="s">
        <v>12</v>
      </c>
      <c r="V157" s="86" t="s">
        <v>1087</v>
      </c>
      <c r="W157" s="86" t="s">
        <v>616</v>
      </c>
      <c r="X157" s="86" t="s">
        <v>1087</v>
      </c>
      <c r="Y157" s="86" t="s">
        <v>12</v>
      </c>
      <c r="Z157" s="86" t="s">
        <v>1087</v>
      </c>
      <c r="AA157" s="86" t="s">
        <v>12</v>
      </c>
      <c r="AB157" s="86" t="s">
        <v>1087</v>
      </c>
      <c r="AC157" s="86" t="s">
        <v>12</v>
      </c>
      <c r="AD157" s="86" t="s">
        <v>1087</v>
      </c>
    </row>
    <row r="158" spans="1:31" s="91" customFormat="1" ht="15" customHeight="1" thickBot="1" x14ac:dyDescent="0.25">
      <c r="A158" s="19" t="s">
        <v>452</v>
      </c>
      <c r="B158" s="90">
        <v>33</v>
      </c>
      <c r="C158" s="90" t="s">
        <v>9</v>
      </c>
      <c r="D158" s="90" t="s">
        <v>154</v>
      </c>
      <c r="E158" s="90" t="s">
        <v>1115</v>
      </c>
      <c r="F158" s="90"/>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row>
    <row r="159" spans="1:31" s="86" customFormat="1" ht="15" customHeight="1" x14ac:dyDescent="0.2">
      <c r="A159" s="7" t="s">
        <v>452</v>
      </c>
      <c r="B159" s="8">
        <v>34</v>
      </c>
      <c r="C159" s="8" t="s">
        <v>7</v>
      </c>
      <c r="D159" s="8" t="s">
        <v>158</v>
      </c>
      <c r="E159" s="8" t="s">
        <v>1115</v>
      </c>
      <c r="F159" s="8"/>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row>
    <row r="160" spans="1:31" s="86" customFormat="1" ht="15" customHeight="1" x14ac:dyDescent="0.2">
      <c r="A160" s="7" t="s">
        <v>452</v>
      </c>
      <c r="B160" s="8">
        <v>34</v>
      </c>
      <c r="C160" s="8" t="s">
        <v>7</v>
      </c>
      <c r="D160" s="8" t="s">
        <v>157</v>
      </c>
      <c r="E160" s="8" t="s">
        <v>1114</v>
      </c>
      <c r="F160" s="8"/>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row>
    <row r="161" spans="1:31" s="86" customFormat="1" ht="15" customHeight="1" x14ac:dyDescent="0.2">
      <c r="A161" s="7" t="s">
        <v>452</v>
      </c>
      <c r="B161" s="8">
        <v>34</v>
      </c>
      <c r="C161" s="8" t="s">
        <v>7</v>
      </c>
      <c r="D161" s="8" t="s">
        <v>159</v>
      </c>
      <c r="E161" s="8" t="s">
        <v>1114</v>
      </c>
      <c r="F161" s="8"/>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row>
    <row r="162" spans="1:31" s="91" customFormat="1" ht="15" customHeight="1" thickBot="1" x14ac:dyDescent="0.25">
      <c r="A162" s="19" t="s">
        <v>452</v>
      </c>
      <c r="B162" s="90">
        <v>34</v>
      </c>
      <c r="C162" s="90" t="s">
        <v>9</v>
      </c>
      <c r="D162" s="90" t="s">
        <v>156</v>
      </c>
      <c r="E162" s="90" t="s">
        <v>1114</v>
      </c>
      <c r="F162" s="92"/>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row>
    <row r="163" spans="1:31" s="86" customFormat="1" ht="15" customHeight="1" x14ac:dyDescent="0.2">
      <c r="A163" s="86" t="s">
        <v>452</v>
      </c>
      <c r="B163" s="87">
        <v>35</v>
      </c>
      <c r="C163" s="87" t="s">
        <v>7</v>
      </c>
      <c r="D163" s="87" t="s">
        <v>164</v>
      </c>
      <c r="E163" s="87" t="s">
        <v>1114</v>
      </c>
      <c r="F163" s="87" t="s">
        <v>12</v>
      </c>
      <c r="G163" s="86" t="s">
        <v>12</v>
      </c>
      <c r="H163" s="86" t="s">
        <v>1087</v>
      </c>
      <c r="I163" s="86" t="s">
        <v>12</v>
      </c>
      <c r="J163" s="86" t="s">
        <v>1087</v>
      </c>
      <c r="K163" s="86" t="s">
        <v>12</v>
      </c>
      <c r="L163" s="86" t="s">
        <v>1087</v>
      </c>
      <c r="M163" s="86" t="s">
        <v>634</v>
      </c>
      <c r="N163" s="86" t="s">
        <v>672</v>
      </c>
      <c r="O163" s="86" t="s">
        <v>12</v>
      </c>
      <c r="P163" s="86" t="s">
        <v>1087</v>
      </c>
      <c r="Q163" s="86" t="s">
        <v>12</v>
      </c>
      <c r="R163" s="86" t="s">
        <v>1087</v>
      </c>
      <c r="S163" s="86" t="s">
        <v>12</v>
      </c>
      <c r="T163" s="86" t="s">
        <v>1087</v>
      </c>
      <c r="U163" s="86" t="s">
        <v>12</v>
      </c>
      <c r="V163" s="86" t="s">
        <v>1087</v>
      </c>
      <c r="W163" s="86" t="s">
        <v>12</v>
      </c>
      <c r="X163" s="86" t="s">
        <v>1087</v>
      </c>
      <c r="Y163" s="86" t="s">
        <v>12</v>
      </c>
      <c r="Z163" s="86" t="s">
        <v>1087</v>
      </c>
      <c r="AA163" s="86" t="s">
        <v>12</v>
      </c>
      <c r="AB163" s="86" t="s">
        <v>1087</v>
      </c>
      <c r="AC163" s="86" t="s">
        <v>12</v>
      </c>
      <c r="AD163" s="86" t="s">
        <v>1087</v>
      </c>
    </row>
    <row r="164" spans="1:31" s="86" customFormat="1" ht="15" customHeight="1" x14ac:dyDescent="0.2">
      <c r="A164" s="86" t="s">
        <v>452</v>
      </c>
      <c r="B164" s="87">
        <v>35</v>
      </c>
      <c r="C164" s="87" t="s">
        <v>9</v>
      </c>
      <c r="D164" s="87" t="s">
        <v>160</v>
      </c>
      <c r="E164" s="87" t="s">
        <v>1114</v>
      </c>
      <c r="F164" s="87" t="s">
        <v>12</v>
      </c>
      <c r="G164" s="86" t="s">
        <v>12</v>
      </c>
      <c r="H164" s="86" t="s">
        <v>1087</v>
      </c>
      <c r="I164" s="86" t="s">
        <v>634</v>
      </c>
      <c r="J164" s="86" t="s">
        <v>1087</v>
      </c>
      <c r="K164" s="86" t="s">
        <v>12</v>
      </c>
      <c r="L164" s="86" t="s">
        <v>1087</v>
      </c>
      <c r="M164" s="86" t="s">
        <v>12</v>
      </c>
      <c r="N164" s="86" t="s">
        <v>1087</v>
      </c>
      <c r="O164" s="86" t="s">
        <v>12</v>
      </c>
      <c r="P164" s="86" t="s">
        <v>1087</v>
      </c>
      <c r="Q164" s="86" t="s">
        <v>12</v>
      </c>
      <c r="R164" s="86" t="s">
        <v>1087</v>
      </c>
      <c r="S164" s="86" t="s">
        <v>12</v>
      </c>
      <c r="T164" s="86" t="s">
        <v>1087</v>
      </c>
      <c r="U164" s="86" t="s">
        <v>12</v>
      </c>
      <c r="V164" s="86" t="s">
        <v>1087</v>
      </c>
      <c r="W164" s="86" t="s">
        <v>12</v>
      </c>
      <c r="X164" s="86" t="s">
        <v>1087</v>
      </c>
      <c r="Y164" s="86" t="s">
        <v>12</v>
      </c>
      <c r="Z164" s="86" t="s">
        <v>1087</v>
      </c>
      <c r="AA164" s="86" t="s">
        <v>12</v>
      </c>
      <c r="AB164" s="86" t="s">
        <v>1087</v>
      </c>
      <c r="AC164" s="86" t="s">
        <v>634</v>
      </c>
      <c r="AD164" s="86" t="s">
        <v>1087</v>
      </c>
    </row>
    <row r="165" spans="1:31" s="86" customFormat="1" ht="15" customHeight="1" x14ac:dyDescent="0.2">
      <c r="A165" s="7" t="s">
        <v>452</v>
      </c>
      <c r="B165" s="8">
        <v>35</v>
      </c>
      <c r="C165" s="8" t="s">
        <v>7</v>
      </c>
      <c r="D165" s="8" t="s">
        <v>166</v>
      </c>
      <c r="E165" s="8" t="s">
        <v>1114</v>
      </c>
      <c r="F165" s="8"/>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row>
    <row r="166" spans="1:31" s="86" customFormat="1" ht="15" customHeight="1" x14ac:dyDescent="0.2">
      <c r="A166" s="7" t="s">
        <v>452</v>
      </c>
      <c r="B166" s="8">
        <v>35</v>
      </c>
      <c r="C166" s="8" t="s">
        <v>7</v>
      </c>
      <c r="D166" s="8" t="s">
        <v>161</v>
      </c>
      <c r="E166" s="8" t="s">
        <v>1114</v>
      </c>
      <c r="F166" s="8"/>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row>
    <row r="167" spans="1:31" s="86" customFormat="1" ht="15" customHeight="1" x14ac:dyDescent="0.2">
      <c r="A167" s="7" t="s">
        <v>452</v>
      </c>
      <c r="B167" s="8">
        <v>35</v>
      </c>
      <c r="C167" s="8" t="s">
        <v>7</v>
      </c>
      <c r="D167" s="8" t="s">
        <v>162</v>
      </c>
      <c r="E167" s="8" t="s">
        <v>1114</v>
      </c>
      <c r="F167" s="8"/>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row>
    <row r="168" spans="1:31" s="86" customFormat="1" ht="15" customHeight="1" x14ac:dyDescent="0.2">
      <c r="A168" s="7" t="s">
        <v>452</v>
      </c>
      <c r="B168" s="8">
        <v>35</v>
      </c>
      <c r="C168" s="8" t="s">
        <v>7</v>
      </c>
      <c r="D168" s="8" t="s">
        <v>165</v>
      </c>
      <c r="E168" s="8" t="s">
        <v>1114</v>
      </c>
      <c r="F168" s="8"/>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row>
    <row r="169" spans="1:31" s="91" customFormat="1" ht="15" customHeight="1" thickBot="1" x14ac:dyDescent="0.25">
      <c r="A169" s="19" t="s">
        <v>452</v>
      </c>
      <c r="B169" s="90">
        <v>35</v>
      </c>
      <c r="C169" s="90" t="s">
        <v>7</v>
      </c>
      <c r="D169" s="90" t="s">
        <v>163</v>
      </c>
      <c r="E169" s="90" t="s">
        <v>1114</v>
      </c>
      <c r="F169" s="90"/>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row>
    <row r="170" spans="1:31" s="86" customFormat="1" ht="15" customHeight="1" x14ac:dyDescent="0.2">
      <c r="A170" s="86" t="s">
        <v>452</v>
      </c>
      <c r="B170" s="87">
        <v>36</v>
      </c>
      <c r="C170" s="87" t="s">
        <v>7</v>
      </c>
      <c r="D170" s="87" t="s">
        <v>172</v>
      </c>
      <c r="E170" s="87" t="s">
        <v>1114</v>
      </c>
      <c r="F170" s="87" t="s">
        <v>12</v>
      </c>
      <c r="G170" s="86" t="s">
        <v>12</v>
      </c>
      <c r="H170" s="86" t="s">
        <v>1087</v>
      </c>
      <c r="I170" s="86" t="s">
        <v>12</v>
      </c>
      <c r="J170" s="86" t="s">
        <v>1087</v>
      </c>
      <c r="K170" s="86" t="s">
        <v>616</v>
      </c>
      <c r="L170" s="86" t="s">
        <v>1087</v>
      </c>
      <c r="M170" s="86" t="s">
        <v>12</v>
      </c>
      <c r="N170" s="86" t="s">
        <v>1087</v>
      </c>
      <c r="O170" s="86" t="s">
        <v>12</v>
      </c>
      <c r="P170" s="86" t="s">
        <v>1087</v>
      </c>
      <c r="Q170" s="86" t="s">
        <v>616</v>
      </c>
      <c r="R170" s="86" t="s">
        <v>1087</v>
      </c>
      <c r="S170" s="86" t="s">
        <v>12</v>
      </c>
      <c r="T170" s="86" t="s">
        <v>1087</v>
      </c>
      <c r="U170" s="86" t="s">
        <v>12</v>
      </c>
      <c r="V170" s="86" t="s">
        <v>1087</v>
      </c>
      <c r="W170" s="86" t="s">
        <v>12</v>
      </c>
      <c r="X170" s="86" t="s">
        <v>1087</v>
      </c>
      <c r="Y170" s="86" t="s">
        <v>12</v>
      </c>
      <c r="Z170" s="86" t="s">
        <v>1087</v>
      </c>
      <c r="AA170" s="86" t="s">
        <v>12</v>
      </c>
      <c r="AB170" s="86" t="s">
        <v>1087</v>
      </c>
      <c r="AC170" s="86" t="s">
        <v>12</v>
      </c>
      <c r="AD170" s="86" t="s">
        <v>1087</v>
      </c>
    </row>
    <row r="171" spans="1:31" s="86" customFormat="1" ht="15" customHeight="1" x14ac:dyDescent="0.2">
      <c r="A171" s="86" t="s">
        <v>452</v>
      </c>
      <c r="B171" s="87">
        <v>36</v>
      </c>
      <c r="C171" s="87" t="s">
        <v>9</v>
      </c>
      <c r="D171" s="87" t="s">
        <v>171</v>
      </c>
      <c r="E171" s="87" t="s">
        <v>1114</v>
      </c>
      <c r="F171" s="87" t="s">
        <v>12</v>
      </c>
      <c r="G171" s="86" t="s">
        <v>12</v>
      </c>
      <c r="H171" s="86" t="s">
        <v>673</v>
      </c>
      <c r="I171" s="86" t="s">
        <v>12</v>
      </c>
      <c r="J171" s="86" t="s">
        <v>674</v>
      </c>
      <c r="K171" s="86" t="s">
        <v>12</v>
      </c>
      <c r="L171" s="86" t="s">
        <v>675</v>
      </c>
      <c r="M171" s="86" t="s">
        <v>12</v>
      </c>
      <c r="N171" s="86" t="s">
        <v>676</v>
      </c>
      <c r="O171" s="86" t="s">
        <v>12</v>
      </c>
      <c r="P171" s="86" t="s">
        <v>677</v>
      </c>
      <c r="Q171" s="86" t="s">
        <v>12</v>
      </c>
      <c r="R171" s="86" t="s">
        <v>678</v>
      </c>
      <c r="S171" s="86" t="s">
        <v>12</v>
      </c>
      <c r="T171" s="86" t="s">
        <v>679</v>
      </c>
      <c r="U171" s="86" t="s">
        <v>12</v>
      </c>
      <c r="V171" s="86" t="s">
        <v>680</v>
      </c>
      <c r="W171" s="86" t="s">
        <v>12</v>
      </c>
      <c r="X171" s="86" t="s">
        <v>1087</v>
      </c>
      <c r="Y171" s="86" t="s">
        <v>12</v>
      </c>
      <c r="Z171" s="86" t="s">
        <v>681</v>
      </c>
      <c r="AA171" s="86" t="s">
        <v>12</v>
      </c>
      <c r="AB171" s="86" t="s">
        <v>682</v>
      </c>
      <c r="AC171" s="86" t="s">
        <v>12</v>
      </c>
      <c r="AD171" s="86" t="s">
        <v>683</v>
      </c>
    </row>
    <row r="172" spans="1:31" s="86" customFormat="1" ht="15" customHeight="1" x14ac:dyDescent="0.2">
      <c r="A172" s="86" t="s">
        <v>452</v>
      </c>
      <c r="B172" s="87">
        <v>36</v>
      </c>
      <c r="C172" s="87" t="s">
        <v>9</v>
      </c>
      <c r="D172" s="87" t="s">
        <v>168</v>
      </c>
      <c r="E172" s="87" t="s">
        <v>1114</v>
      </c>
      <c r="F172" s="87" t="s">
        <v>12</v>
      </c>
      <c r="G172" s="86" t="s">
        <v>12</v>
      </c>
      <c r="H172" s="86" t="s">
        <v>1087</v>
      </c>
      <c r="I172" s="86" t="s">
        <v>634</v>
      </c>
      <c r="J172" s="86" t="s">
        <v>1087</v>
      </c>
      <c r="K172" s="86" t="s">
        <v>634</v>
      </c>
      <c r="L172" s="86" t="s">
        <v>1087</v>
      </c>
      <c r="M172" s="86" t="s">
        <v>616</v>
      </c>
      <c r="N172" s="86" t="s">
        <v>1087</v>
      </c>
      <c r="O172" s="86" t="s">
        <v>12</v>
      </c>
      <c r="P172" s="86" t="s">
        <v>1087</v>
      </c>
      <c r="Q172" s="86" t="s">
        <v>12</v>
      </c>
      <c r="R172" s="86" t="s">
        <v>1087</v>
      </c>
      <c r="S172" s="86" t="s">
        <v>12</v>
      </c>
      <c r="T172" s="86" t="s">
        <v>1087</v>
      </c>
      <c r="U172" s="86" t="s">
        <v>616</v>
      </c>
      <c r="V172" s="86" t="s">
        <v>1087</v>
      </c>
      <c r="W172" s="86" t="s">
        <v>12</v>
      </c>
      <c r="X172" s="86" t="s">
        <v>1087</v>
      </c>
      <c r="Y172" s="86" t="s">
        <v>634</v>
      </c>
      <c r="Z172" s="86" t="s">
        <v>1087</v>
      </c>
      <c r="AA172" s="86" t="s">
        <v>12</v>
      </c>
      <c r="AB172" s="86" t="s">
        <v>1087</v>
      </c>
      <c r="AC172" s="86" t="s">
        <v>634</v>
      </c>
      <c r="AD172" s="86" t="s">
        <v>1087</v>
      </c>
    </row>
    <row r="173" spans="1:31" s="86" customFormat="1" ht="15" customHeight="1" x14ac:dyDescent="0.2">
      <c r="A173" s="86" t="s">
        <v>452</v>
      </c>
      <c r="B173" s="87">
        <v>36</v>
      </c>
      <c r="C173" s="87" t="s">
        <v>9</v>
      </c>
      <c r="D173" s="87" t="s">
        <v>167</v>
      </c>
      <c r="E173" s="87" t="s">
        <v>1114</v>
      </c>
      <c r="F173" s="87" t="s">
        <v>12</v>
      </c>
      <c r="G173" s="86" t="s">
        <v>12</v>
      </c>
      <c r="H173" s="86" t="s">
        <v>1087</v>
      </c>
      <c r="I173" s="86" t="s">
        <v>12</v>
      </c>
      <c r="J173" s="86" t="s">
        <v>684</v>
      </c>
      <c r="K173" s="86" t="s">
        <v>634</v>
      </c>
      <c r="L173" s="86" t="s">
        <v>685</v>
      </c>
      <c r="M173" s="86" t="s">
        <v>634</v>
      </c>
      <c r="N173" s="86" t="s">
        <v>686</v>
      </c>
      <c r="O173" s="86" t="s">
        <v>12</v>
      </c>
      <c r="P173" s="86" t="s">
        <v>1087</v>
      </c>
      <c r="Q173" s="86" t="s">
        <v>12</v>
      </c>
      <c r="R173" s="86" t="s">
        <v>1087</v>
      </c>
      <c r="S173" s="86" t="s">
        <v>12</v>
      </c>
      <c r="T173" s="86" t="s">
        <v>1087</v>
      </c>
      <c r="U173" s="86" t="s">
        <v>12</v>
      </c>
      <c r="V173" s="86" t="s">
        <v>687</v>
      </c>
      <c r="W173" s="86" t="s">
        <v>12</v>
      </c>
      <c r="X173" s="86" t="s">
        <v>1087</v>
      </c>
      <c r="Y173" s="86" t="s">
        <v>12</v>
      </c>
      <c r="Z173" s="86" t="s">
        <v>688</v>
      </c>
      <c r="AA173" s="86" t="s">
        <v>12</v>
      </c>
      <c r="AB173" s="86" t="s">
        <v>1087</v>
      </c>
      <c r="AC173" s="86" t="s">
        <v>12</v>
      </c>
      <c r="AD173" s="86" t="s">
        <v>1087</v>
      </c>
    </row>
    <row r="174" spans="1:31" s="86" customFormat="1" ht="15" customHeight="1" x14ac:dyDescent="0.2">
      <c r="A174" s="86" t="s">
        <v>452</v>
      </c>
      <c r="B174" s="87">
        <v>36</v>
      </c>
      <c r="C174" s="87" t="s">
        <v>9</v>
      </c>
      <c r="D174" s="87" t="s">
        <v>170</v>
      </c>
      <c r="E174" s="87" t="s">
        <v>1114</v>
      </c>
      <c r="F174" s="87" t="s">
        <v>12</v>
      </c>
      <c r="G174" s="86" t="s">
        <v>616</v>
      </c>
      <c r="H174" s="86" t="s">
        <v>689</v>
      </c>
      <c r="I174" s="86" t="s">
        <v>616</v>
      </c>
      <c r="J174" s="86" t="s">
        <v>690</v>
      </c>
      <c r="K174" s="86" t="s">
        <v>616</v>
      </c>
      <c r="L174" s="86" t="s">
        <v>691</v>
      </c>
      <c r="M174" s="86" t="s">
        <v>616</v>
      </c>
      <c r="N174" s="86" t="s">
        <v>692</v>
      </c>
      <c r="O174" s="86" t="s">
        <v>616</v>
      </c>
      <c r="P174" s="86" t="s">
        <v>693</v>
      </c>
      <c r="Q174" s="86" t="s">
        <v>12</v>
      </c>
      <c r="R174" s="86" t="s">
        <v>694</v>
      </c>
      <c r="S174" s="86" t="s">
        <v>616</v>
      </c>
      <c r="T174" s="86" t="s">
        <v>695</v>
      </c>
      <c r="U174" s="86" t="s">
        <v>12</v>
      </c>
      <c r="V174" s="86" t="s">
        <v>696</v>
      </c>
      <c r="W174" s="86" t="s">
        <v>12</v>
      </c>
      <c r="X174" s="86" t="s">
        <v>697</v>
      </c>
      <c r="Y174" s="86" t="s">
        <v>616</v>
      </c>
      <c r="Z174" s="86" t="s">
        <v>698</v>
      </c>
      <c r="AA174" s="86" t="s">
        <v>616</v>
      </c>
      <c r="AB174" s="86" t="s">
        <v>699</v>
      </c>
      <c r="AC174" s="86" t="s">
        <v>616</v>
      </c>
      <c r="AD174" s="86" t="s">
        <v>700</v>
      </c>
    </row>
    <row r="175" spans="1:31" s="86" customFormat="1" ht="15" customHeight="1" x14ac:dyDescent="0.2">
      <c r="A175" s="7" t="s">
        <v>452</v>
      </c>
      <c r="B175" s="8">
        <v>36</v>
      </c>
      <c r="C175" s="8" t="s">
        <v>7</v>
      </c>
      <c r="D175" s="8" t="s">
        <v>174</v>
      </c>
      <c r="E175" s="8" t="s">
        <v>1114</v>
      </c>
      <c r="F175" s="8"/>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row>
    <row r="176" spans="1:31" s="86" customFormat="1" ht="15" customHeight="1" x14ac:dyDescent="0.2">
      <c r="A176" s="7" t="s">
        <v>452</v>
      </c>
      <c r="B176" s="8">
        <v>36</v>
      </c>
      <c r="C176" s="8" t="s">
        <v>7</v>
      </c>
      <c r="D176" s="8" t="s">
        <v>173</v>
      </c>
      <c r="E176" s="8" t="s">
        <v>1114</v>
      </c>
      <c r="F176" s="8"/>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row>
    <row r="177" spans="1:31" s="91" customFormat="1" ht="15" customHeight="1" thickBot="1" x14ac:dyDescent="0.25">
      <c r="A177" s="19" t="s">
        <v>452</v>
      </c>
      <c r="B177" s="90">
        <v>36</v>
      </c>
      <c r="C177" s="90" t="s">
        <v>9</v>
      </c>
      <c r="D177" s="90" t="s">
        <v>169</v>
      </c>
      <c r="E177" s="90" t="s">
        <v>1114</v>
      </c>
      <c r="F177" s="90"/>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row>
    <row r="178" spans="1:31" s="86" customFormat="1" ht="15" customHeight="1" x14ac:dyDescent="0.2">
      <c r="A178" s="7" t="s">
        <v>452</v>
      </c>
      <c r="B178" s="8">
        <v>37</v>
      </c>
      <c r="C178" s="8" t="s">
        <v>7</v>
      </c>
      <c r="D178" s="8" t="s">
        <v>177</v>
      </c>
      <c r="E178" s="8" t="s">
        <v>1115</v>
      </c>
      <c r="F178" s="8"/>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row>
    <row r="179" spans="1:31" ht="15" customHeight="1" x14ac:dyDescent="0.2">
      <c r="A179" s="7" t="s">
        <v>452</v>
      </c>
      <c r="B179" s="8">
        <v>37</v>
      </c>
      <c r="C179" s="8" t="s">
        <v>9</v>
      </c>
      <c r="D179" s="8" t="s">
        <v>175</v>
      </c>
      <c r="E179" s="8" t="s">
        <v>1114</v>
      </c>
      <c r="F179" s="8"/>
    </row>
    <row r="180" spans="1:31" s="19" customFormat="1" ht="15" customHeight="1" thickBot="1" x14ac:dyDescent="0.25">
      <c r="A180" s="19" t="s">
        <v>452</v>
      </c>
      <c r="B180" s="90">
        <v>37</v>
      </c>
      <c r="C180" s="90" t="s">
        <v>9</v>
      </c>
      <c r="D180" s="90" t="s">
        <v>176</v>
      </c>
      <c r="E180" s="90" t="s">
        <v>1114</v>
      </c>
      <c r="F180" s="90"/>
    </row>
    <row r="181" spans="1:31" ht="15" customHeight="1" x14ac:dyDescent="0.2">
      <c r="A181" s="86" t="s">
        <v>452</v>
      </c>
      <c r="B181" s="87">
        <v>38</v>
      </c>
      <c r="C181" s="87" t="s">
        <v>7</v>
      </c>
      <c r="D181" s="87" t="s">
        <v>182</v>
      </c>
      <c r="E181" s="87" t="s">
        <v>1114</v>
      </c>
      <c r="F181" s="87" t="s">
        <v>12</v>
      </c>
      <c r="G181" s="86" t="s">
        <v>12</v>
      </c>
      <c r="H181" s="86" t="s">
        <v>1087</v>
      </c>
      <c r="I181" s="86" t="s">
        <v>12</v>
      </c>
      <c r="J181" s="86" t="s">
        <v>701</v>
      </c>
      <c r="K181" s="86" t="s">
        <v>12</v>
      </c>
      <c r="L181" s="86" t="s">
        <v>1087</v>
      </c>
      <c r="M181" s="86" t="s">
        <v>12</v>
      </c>
      <c r="N181" s="86" t="s">
        <v>702</v>
      </c>
      <c r="O181" s="86" t="s">
        <v>12</v>
      </c>
      <c r="P181" s="86" t="s">
        <v>1087</v>
      </c>
      <c r="Q181" s="86" t="s">
        <v>12</v>
      </c>
      <c r="R181" s="86" t="s">
        <v>703</v>
      </c>
      <c r="S181" s="86" t="s">
        <v>12</v>
      </c>
      <c r="T181" s="86" t="s">
        <v>1087</v>
      </c>
      <c r="U181" s="86" t="s">
        <v>12</v>
      </c>
      <c r="V181" s="86" t="s">
        <v>1087</v>
      </c>
      <c r="W181" s="86" t="s">
        <v>12</v>
      </c>
      <c r="X181" s="86" t="s">
        <v>1087</v>
      </c>
      <c r="Y181" s="86" t="s">
        <v>12</v>
      </c>
      <c r="Z181" s="86" t="s">
        <v>1087</v>
      </c>
      <c r="AA181" s="86" t="s">
        <v>12</v>
      </c>
      <c r="AB181" s="86" t="s">
        <v>704</v>
      </c>
      <c r="AC181" s="86" t="s">
        <v>12</v>
      </c>
      <c r="AD181" s="86" t="s">
        <v>1087</v>
      </c>
      <c r="AE181" s="86"/>
    </row>
    <row r="182" spans="1:31" ht="15" customHeight="1" x14ac:dyDescent="0.2">
      <c r="A182" s="86" t="s">
        <v>452</v>
      </c>
      <c r="B182" s="87">
        <v>38</v>
      </c>
      <c r="C182" s="87" t="s">
        <v>7</v>
      </c>
      <c r="D182" s="87" t="s">
        <v>181</v>
      </c>
      <c r="E182" s="87" t="s">
        <v>1114</v>
      </c>
      <c r="F182" s="87" t="s">
        <v>12</v>
      </c>
      <c r="G182" s="86" t="s">
        <v>12</v>
      </c>
      <c r="H182" s="86" t="s">
        <v>1087</v>
      </c>
      <c r="I182" s="86" t="s">
        <v>12</v>
      </c>
      <c r="J182" s="86" t="s">
        <v>1087</v>
      </c>
      <c r="K182" s="86" t="s">
        <v>12</v>
      </c>
      <c r="L182" s="86" t="s">
        <v>1087</v>
      </c>
      <c r="M182" s="86" t="s">
        <v>634</v>
      </c>
      <c r="N182" s="86" t="s">
        <v>1087</v>
      </c>
      <c r="O182" s="86" t="s">
        <v>12</v>
      </c>
      <c r="P182" s="86" t="s">
        <v>1087</v>
      </c>
      <c r="Q182" s="86" t="s">
        <v>12</v>
      </c>
      <c r="R182" s="86" t="s">
        <v>1087</v>
      </c>
      <c r="S182" s="86" t="s">
        <v>12</v>
      </c>
      <c r="T182" s="86" t="s">
        <v>1087</v>
      </c>
      <c r="U182" s="86" t="s">
        <v>12</v>
      </c>
      <c r="V182" s="86" t="s">
        <v>717</v>
      </c>
      <c r="W182" s="86" t="s">
        <v>12</v>
      </c>
      <c r="X182" s="86" t="s">
        <v>1087</v>
      </c>
      <c r="Y182" s="86" t="s">
        <v>634</v>
      </c>
      <c r="Z182" s="86" t="s">
        <v>718</v>
      </c>
      <c r="AA182" s="86" t="s">
        <v>12</v>
      </c>
      <c r="AB182" s="86" t="s">
        <v>1087</v>
      </c>
      <c r="AC182" s="86" t="s">
        <v>12</v>
      </c>
      <c r="AD182" s="86" t="s">
        <v>1087</v>
      </c>
      <c r="AE182" s="86"/>
    </row>
    <row r="183" spans="1:31" ht="15" customHeight="1" x14ac:dyDescent="0.2">
      <c r="A183" s="86" t="s">
        <v>452</v>
      </c>
      <c r="B183" s="87">
        <v>38</v>
      </c>
      <c r="C183" s="87" t="s">
        <v>9</v>
      </c>
      <c r="D183" s="87" t="s">
        <v>178</v>
      </c>
      <c r="E183" s="87" t="s">
        <v>1115</v>
      </c>
      <c r="F183" s="87" t="s">
        <v>12</v>
      </c>
      <c r="G183" s="86" t="s">
        <v>12</v>
      </c>
      <c r="H183" s="86" t="s">
        <v>705</v>
      </c>
      <c r="I183" s="86" t="s">
        <v>12</v>
      </c>
      <c r="J183" s="86" t="s">
        <v>706</v>
      </c>
      <c r="K183" s="86" t="s">
        <v>12</v>
      </c>
      <c r="L183" s="86" t="s">
        <v>707</v>
      </c>
      <c r="M183" s="86" t="s">
        <v>12</v>
      </c>
      <c r="N183" s="86" t="s">
        <v>708</v>
      </c>
      <c r="O183" s="86" t="s">
        <v>12</v>
      </c>
      <c r="P183" s="86" t="s">
        <v>709</v>
      </c>
      <c r="Q183" s="86" t="s">
        <v>12</v>
      </c>
      <c r="R183" s="86" t="s">
        <v>710</v>
      </c>
      <c r="S183" s="86" t="s">
        <v>12</v>
      </c>
      <c r="T183" s="86" t="s">
        <v>711</v>
      </c>
      <c r="U183" s="86" t="s">
        <v>12</v>
      </c>
      <c r="V183" s="86" t="s">
        <v>712</v>
      </c>
      <c r="W183" s="86" t="s">
        <v>12</v>
      </c>
      <c r="X183" s="86" t="s">
        <v>713</v>
      </c>
      <c r="Y183" s="86" t="s">
        <v>12</v>
      </c>
      <c r="Z183" s="86" t="s">
        <v>714</v>
      </c>
      <c r="AA183" s="86" t="s">
        <v>12</v>
      </c>
      <c r="AB183" s="86" t="s">
        <v>715</v>
      </c>
      <c r="AC183" s="86" t="s">
        <v>12</v>
      </c>
      <c r="AD183" s="86" t="s">
        <v>716</v>
      </c>
      <c r="AE183" s="86"/>
    </row>
    <row r="184" spans="1:31" ht="15" customHeight="1" x14ac:dyDescent="0.2">
      <c r="A184" s="7" t="s">
        <v>452</v>
      </c>
      <c r="B184" s="8">
        <v>38</v>
      </c>
      <c r="C184" s="8" t="s">
        <v>7</v>
      </c>
      <c r="D184" s="8" t="s">
        <v>180</v>
      </c>
      <c r="E184" s="8" t="s">
        <v>1114</v>
      </c>
      <c r="F184" s="8"/>
    </row>
    <row r="185" spans="1:31" ht="15" customHeight="1" x14ac:dyDescent="0.2">
      <c r="A185" s="7" t="s">
        <v>452</v>
      </c>
      <c r="B185" s="8">
        <v>38</v>
      </c>
      <c r="C185" s="8" t="s">
        <v>13</v>
      </c>
      <c r="D185" s="8" t="s">
        <v>183</v>
      </c>
      <c r="E185" s="8" t="s">
        <v>1114</v>
      </c>
      <c r="F185" s="8"/>
    </row>
    <row r="186" spans="1:31" s="19" customFormat="1" ht="15" customHeight="1" thickBot="1" x14ac:dyDescent="0.25">
      <c r="A186" s="19" t="s">
        <v>452</v>
      </c>
      <c r="B186" s="90">
        <v>38</v>
      </c>
      <c r="C186" s="90" t="s">
        <v>9</v>
      </c>
      <c r="D186" s="90" t="s">
        <v>179</v>
      </c>
      <c r="E186" s="90" t="s">
        <v>1114</v>
      </c>
      <c r="F186" s="90"/>
    </row>
    <row r="187" spans="1:31" ht="15" customHeight="1" x14ac:dyDescent="0.2">
      <c r="A187" s="7" t="s">
        <v>452</v>
      </c>
      <c r="B187" s="8">
        <v>39</v>
      </c>
      <c r="C187" s="8" t="s">
        <v>7</v>
      </c>
      <c r="D187" s="8" t="s">
        <v>188</v>
      </c>
      <c r="E187" s="8" t="s">
        <v>1114</v>
      </c>
      <c r="F187" s="8"/>
    </row>
    <row r="188" spans="1:31" ht="15" customHeight="1" x14ac:dyDescent="0.2">
      <c r="A188" s="7" t="s">
        <v>452</v>
      </c>
      <c r="B188" s="8">
        <v>39</v>
      </c>
      <c r="C188" s="8" t="s">
        <v>13</v>
      </c>
      <c r="D188" s="8" t="s">
        <v>189</v>
      </c>
      <c r="E188" s="8" t="s">
        <v>1114</v>
      </c>
      <c r="F188" s="8"/>
    </row>
    <row r="189" spans="1:31" ht="15" customHeight="1" x14ac:dyDescent="0.2">
      <c r="A189" s="7" t="s">
        <v>452</v>
      </c>
      <c r="B189" s="8">
        <v>39</v>
      </c>
      <c r="C189" s="8" t="s">
        <v>9</v>
      </c>
      <c r="D189" s="8" t="s">
        <v>187</v>
      </c>
      <c r="E189" s="8" t="s">
        <v>1114</v>
      </c>
      <c r="F189" s="8"/>
    </row>
    <row r="190" spans="1:31" ht="15" customHeight="1" x14ac:dyDescent="0.2">
      <c r="A190" s="7" t="s">
        <v>452</v>
      </c>
      <c r="B190" s="8">
        <v>39</v>
      </c>
      <c r="C190" s="8" t="s">
        <v>9</v>
      </c>
      <c r="D190" s="8" t="s">
        <v>186</v>
      </c>
      <c r="E190" s="8" t="s">
        <v>1114</v>
      </c>
      <c r="F190" s="8"/>
    </row>
    <row r="191" spans="1:31" ht="15" customHeight="1" x14ac:dyDescent="0.2">
      <c r="A191" s="7" t="s">
        <v>452</v>
      </c>
      <c r="B191" s="8">
        <v>39</v>
      </c>
      <c r="C191" s="8" t="s">
        <v>9</v>
      </c>
      <c r="D191" s="8" t="s">
        <v>185</v>
      </c>
      <c r="E191" s="8" t="s">
        <v>1114</v>
      </c>
      <c r="F191" s="8"/>
    </row>
    <row r="192" spans="1:31" s="19" customFormat="1" ht="15" customHeight="1" thickBot="1" x14ac:dyDescent="0.25">
      <c r="A192" s="19" t="s">
        <v>452</v>
      </c>
      <c r="B192" s="90">
        <v>39</v>
      </c>
      <c r="C192" s="90" t="s">
        <v>9</v>
      </c>
      <c r="D192" s="90" t="s">
        <v>184</v>
      </c>
      <c r="E192" s="90" t="s">
        <v>1114</v>
      </c>
      <c r="F192" s="90"/>
    </row>
    <row r="193" spans="1:31" ht="15" customHeight="1" x14ac:dyDescent="0.2">
      <c r="A193" s="86" t="s">
        <v>452</v>
      </c>
      <c r="B193" s="87">
        <v>40</v>
      </c>
      <c r="C193" s="87" t="s">
        <v>9</v>
      </c>
      <c r="D193" s="87" t="s">
        <v>195</v>
      </c>
      <c r="E193" s="87" t="s">
        <v>1114</v>
      </c>
      <c r="F193" s="87" t="s">
        <v>12</v>
      </c>
      <c r="G193" s="86" t="s">
        <v>12</v>
      </c>
      <c r="H193" s="86" t="s">
        <v>1087</v>
      </c>
      <c r="I193" s="86" t="s">
        <v>12</v>
      </c>
      <c r="J193" s="86" t="s">
        <v>1087</v>
      </c>
      <c r="K193" s="86" t="s">
        <v>616</v>
      </c>
      <c r="L193" s="86" t="s">
        <v>719</v>
      </c>
      <c r="M193" s="86" t="s">
        <v>12</v>
      </c>
      <c r="N193" s="86" t="s">
        <v>1087</v>
      </c>
      <c r="O193" s="86" t="s">
        <v>12</v>
      </c>
      <c r="P193" s="86" t="s">
        <v>1087</v>
      </c>
      <c r="Q193" s="86" t="s">
        <v>12</v>
      </c>
      <c r="R193" s="86" t="s">
        <v>1087</v>
      </c>
      <c r="S193" s="86" t="s">
        <v>12</v>
      </c>
      <c r="T193" s="86" t="s">
        <v>720</v>
      </c>
      <c r="U193" s="86" t="s">
        <v>12</v>
      </c>
      <c r="V193" s="86" t="s">
        <v>1087</v>
      </c>
      <c r="W193" s="86" t="s">
        <v>12</v>
      </c>
      <c r="X193" s="86" t="s">
        <v>1087</v>
      </c>
      <c r="Y193" s="86" t="s">
        <v>12</v>
      </c>
      <c r="Z193" s="86" t="s">
        <v>1087</v>
      </c>
      <c r="AA193" s="86" t="s">
        <v>12</v>
      </c>
      <c r="AB193" s="86" t="s">
        <v>1087</v>
      </c>
      <c r="AC193" s="86" t="s">
        <v>12</v>
      </c>
      <c r="AD193" s="86" t="s">
        <v>721</v>
      </c>
      <c r="AE193" s="86"/>
    </row>
    <row r="194" spans="1:31" ht="15" customHeight="1" x14ac:dyDescent="0.2">
      <c r="A194" s="7" t="s">
        <v>452</v>
      </c>
      <c r="B194" s="8">
        <v>40</v>
      </c>
      <c r="C194" s="8" t="s">
        <v>7</v>
      </c>
      <c r="D194" s="8" t="s">
        <v>197</v>
      </c>
      <c r="E194" s="8" t="s">
        <v>1114</v>
      </c>
      <c r="F194" s="8"/>
    </row>
    <row r="195" spans="1:31" ht="15" customHeight="1" x14ac:dyDescent="0.2">
      <c r="A195" s="7" t="s">
        <v>452</v>
      </c>
      <c r="B195" s="8">
        <v>40</v>
      </c>
      <c r="C195" s="8" t="s">
        <v>7</v>
      </c>
      <c r="D195" s="8" t="s">
        <v>196</v>
      </c>
      <c r="E195" s="8" t="s">
        <v>1114</v>
      </c>
      <c r="F195" s="8"/>
    </row>
    <row r="196" spans="1:31" ht="15" customHeight="1" x14ac:dyDescent="0.2">
      <c r="A196" s="7" t="s">
        <v>452</v>
      </c>
      <c r="B196" s="8">
        <v>40</v>
      </c>
      <c r="C196" s="8" t="s">
        <v>9</v>
      </c>
      <c r="D196" s="8" t="s">
        <v>194</v>
      </c>
      <c r="E196" s="8" t="s">
        <v>1114</v>
      </c>
      <c r="F196" s="8"/>
    </row>
    <row r="197" spans="1:31" ht="15" customHeight="1" x14ac:dyDescent="0.2">
      <c r="A197" s="7" t="s">
        <v>452</v>
      </c>
      <c r="B197" s="8">
        <v>40</v>
      </c>
      <c r="C197" s="8" t="s">
        <v>9</v>
      </c>
      <c r="D197" s="8" t="s">
        <v>191</v>
      </c>
      <c r="E197" s="8" t="s">
        <v>1114</v>
      </c>
      <c r="F197" s="8"/>
    </row>
    <row r="198" spans="1:31" ht="15" customHeight="1" x14ac:dyDescent="0.2">
      <c r="A198" s="7" t="s">
        <v>452</v>
      </c>
      <c r="B198" s="8">
        <v>40</v>
      </c>
      <c r="C198" s="8" t="s">
        <v>9</v>
      </c>
      <c r="D198" s="8" t="s">
        <v>190</v>
      </c>
      <c r="E198" s="8" t="s">
        <v>1114</v>
      </c>
      <c r="F198" s="8"/>
    </row>
    <row r="199" spans="1:31" ht="15" customHeight="1" x14ac:dyDescent="0.2">
      <c r="A199" s="7" t="s">
        <v>452</v>
      </c>
      <c r="B199" s="8">
        <v>40</v>
      </c>
      <c r="C199" s="8" t="s">
        <v>9</v>
      </c>
      <c r="D199" s="8" t="s">
        <v>192</v>
      </c>
      <c r="E199" s="8" t="s">
        <v>1114</v>
      </c>
      <c r="F199" s="8"/>
    </row>
    <row r="200" spans="1:31" s="19" customFormat="1" ht="15" customHeight="1" thickBot="1" x14ac:dyDescent="0.25">
      <c r="A200" s="19" t="s">
        <v>452</v>
      </c>
      <c r="B200" s="90">
        <v>40</v>
      </c>
      <c r="C200" s="90" t="s">
        <v>9</v>
      </c>
      <c r="D200" s="90" t="s">
        <v>193</v>
      </c>
      <c r="E200" s="90" t="s">
        <v>1114</v>
      </c>
      <c r="F200" s="90"/>
    </row>
    <row r="201" spans="1:31" ht="15" customHeight="1" x14ac:dyDescent="0.2">
      <c r="A201" s="86" t="s">
        <v>452</v>
      </c>
      <c r="B201" s="87">
        <v>41</v>
      </c>
      <c r="C201" s="87" t="s">
        <v>7</v>
      </c>
      <c r="D201" s="87" t="s">
        <v>201</v>
      </c>
      <c r="E201" s="87" t="s">
        <v>1114</v>
      </c>
      <c r="F201" s="87" t="s">
        <v>12</v>
      </c>
      <c r="G201" s="86" t="s">
        <v>12</v>
      </c>
      <c r="H201" s="86" t="s">
        <v>725</v>
      </c>
      <c r="I201" s="86" t="s">
        <v>12</v>
      </c>
      <c r="J201" s="86" t="s">
        <v>726</v>
      </c>
      <c r="K201" s="86" t="s">
        <v>12</v>
      </c>
      <c r="L201" s="86" t="s">
        <v>1087</v>
      </c>
      <c r="M201" s="86" t="s">
        <v>12</v>
      </c>
      <c r="N201" s="86" t="s">
        <v>727</v>
      </c>
      <c r="O201" s="86" t="s">
        <v>12</v>
      </c>
      <c r="P201" s="86" t="s">
        <v>1087</v>
      </c>
      <c r="Q201" s="86" t="s">
        <v>12</v>
      </c>
      <c r="R201" s="86" t="s">
        <v>1087</v>
      </c>
      <c r="S201" s="86" t="s">
        <v>12</v>
      </c>
      <c r="T201" s="86" t="s">
        <v>1087</v>
      </c>
      <c r="U201" s="86" t="s">
        <v>12</v>
      </c>
      <c r="V201" s="86" t="s">
        <v>1087</v>
      </c>
      <c r="W201" s="86" t="s">
        <v>12</v>
      </c>
      <c r="X201" s="86" t="s">
        <v>1087</v>
      </c>
      <c r="Y201" s="86" t="s">
        <v>12</v>
      </c>
      <c r="Z201" s="86" t="s">
        <v>1087</v>
      </c>
      <c r="AA201" s="86" t="s">
        <v>12</v>
      </c>
      <c r="AB201" s="86" t="s">
        <v>728</v>
      </c>
      <c r="AC201" s="86" t="s">
        <v>12</v>
      </c>
      <c r="AD201" s="86" t="s">
        <v>729</v>
      </c>
      <c r="AE201" s="86"/>
    </row>
    <row r="202" spans="1:31" ht="15" customHeight="1" x14ac:dyDescent="0.2">
      <c r="A202" s="86" t="s">
        <v>452</v>
      </c>
      <c r="B202" s="87">
        <v>41</v>
      </c>
      <c r="C202" s="87" t="s">
        <v>9</v>
      </c>
      <c r="D202" s="87" t="s">
        <v>198</v>
      </c>
      <c r="E202" s="87" t="s">
        <v>1114</v>
      </c>
      <c r="F202" s="87" t="s">
        <v>12</v>
      </c>
      <c r="G202" s="86" t="s">
        <v>12</v>
      </c>
      <c r="H202" s="86" t="s">
        <v>1087</v>
      </c>
      <c r="I202" s="86" t="s">
        <v>12</v>
      </c>
      <c r="J202" s="86" t="s">
        <v>1087</v>
      </c>
      <c r="K202" s="86" t="s">
        <v>616</v>
      </c>
      <c r="L202" s="86" t="s">
        <v>722</v>
      </c>
      <c r="M202" s="86" t="s">
        <v>616</v>
      </c>
      <c r="N202" s="86" t="s">
        <v>723</v>
      </c>
      <c r="O202" s="86" t="s">
        <v>12</v>
      </c>
      <c r="P202" s="86" t="s">
        <v>1087</v>
      </c>
      <c r="Q202" s="86" t="s">
        <v>12</v>
      </c>
      <c r="R202" s="86" t="s">
        <v>1087</v>
      </c>
      <c r="S202" s="86" t="s">
        <v>12</v>
      </c>
      <c r="T202" s="86" t="s">
        <v>1087</v>
      </c>
      <c r="U202" s="86" t="s">
        <v>12</v>
      </c>
      <c r="V202" s="86" t="s">
        <v>1087</v>
      </c>
      <c r="W202" s="86" t="s">
        <v>12</v>
      </c>
      <c r="X202" s="86" t="s">
        <v>1087</v>
      </c>
      <c r="Y202" s="86" t="s">
        <v>616</v>
      </c>
      <c r="Z202" s="86" t="s">
        <v>724</v>
      </c>
      <c r="AA202" s="86" t="s">
        <v>12</v>
      </c>
      <c r="AB202" s="86" t="s">
        <v>1087</v>
      </c>
      <c r="AC202" s="86" t="s">
        <v>12</v>
      </c>
      <c r="AD202" s="86" t="s">
        <v>1087</v>
      </c>
      <c r="AE202" s="86"/>
    </row>
    <row r="203" spans="1:31" ht="15" customHeight="1" x14ac:dyDescent="0.2">
      <c r="A203" s="7" t="s">
        <v>452</v>
      </c>
      <c r="B203" s="8">
        <v>41</v>
      </c>
      <c r="C203" s="8" t="s">
        <v>9</v>
      </c>
      <c r="D203" s="8" t="s">
        <v>200</v>
      </c>
      <c r="E203" s="8" t="s">
        <v>1114</v>
      </c>
      <c r="F203" s="8"/>
    </row>
    <row r="204" spans="1:31" s="19" customFormat="1" ht="15" customHeight="1" thickBot="1" x14ac:dyDescent="0.25">
      <c r="A204" s="19" t="s">
        <v>452</v>
      </c>
      <c r="B204" s="90">
        <v>41</v>
      </c>
      <c r="C204" s="90" t="s">
        <v>9</v>
      </c>
      <c r="D204" s="90" t="s">
        <v>199</v>
      </c>
      <c r="E204" s="90" t="s">
        <v>1114</v>
      </c>
      <c r="F204" s="90"/>
    </row>
    <row r="205" spans="1:31" ht="15" customHeight="1" x14ac:dyDescent="0.2">
      <c r="A205" s="86" t="s">
        <v>452</v>
      </c>
      <c r="B205" s="87">
        <v>42</v>
      </c>
      <c r="C205" s="87" t="s">
        <v>7</v>
      </c>
      <c r="D205" s="87" t="s">
        <v>203</v>
      </c>
      <c r="E205" s="87" t="s">
        <v>1114</v>
      </c>
      <c r="F205" s="87" t="s">
        <v>12</v>
      </c>
      <c r="G205" s="86" t="s">
        <v>616</v>
      </c>
      <c r="H205" s="86" t="s">
        <v>1087</v>
      </c>
      <c r="I205" s="86" t="s">
        <v>12</v>
      </c>
      <c r="J205" s="86" t="s">
        <v>1087</v>
      </c>
      <c r="K205" s="86" t="s">
        <v>616</v>
      </c>
      <c r="L205" s="86" t="s">
        <v>1087</v>
      </c>
      <c r="M205" s="86" t="s">
        <v>12</v>
      </c>
      <c r="N205" s="86" t="s">
        <v>1087</v>
      </c>
      <c r="O205" s="86" t="s">
        <v>12</v>
      </c>
      <c r="P205" s="86" t="s">
        <v>1087</v>
      </c>
      <c r="Q205" s="86" t="s">
        <v>12</v>
      </c>
      <c r="R205" s="86" t="s">
        <v>1087</v>
      </c>
      <c r="S205" s="86" t="s">
        <v>616</v>
      </c>
      <c r="T205" s="86" t="s">
        <v>1087</v>
      </c>
      <c r="U205" s="86" t="s">
        <v>616</v>
      </c>
      <c r="V205" s="86" t="s">
        <v>1087</v>
      </c>
      <c r="W205" s="86" t="s">
        <v>12</v>
      </c>
      <c r="X205" s="86" t="s">
        <v>1087</v>
      </c>
      <c r="Y205" s="86" t="s">
        <v>12</v>
      </c>
      <c r="Z205" s="86" t="s">
        <v>1087</v>
      </c>
      <c r="AA205" s="86" t="s">
        <v>616</v>
      </c>
      <c r="AB205" s="86" t="s">
        <v>1087</v>
      </c>
      <c r="AC205" s="86" t="s">
        <v>12</v>
      </c>
      <c r="AD205" s="86" t="s">
        <v>1087</v>
      </c>
      <c r="AE205" s="86"/>
    </row>
    <row r="206" spans="1:31" s="19" customFormat="1" ht="15" customHeight="1" thickBot="1" x14ac:dyDescent="0.25">
      <c r="A206" s="19" t="s">
        <v>452</v>
      </c>
      <c r="B206" s="90">
        <v>42</v>
      </c>
      <c r="C206" s="90" t="s">
        <v>9</v>
      </c>
      <c r="D206" s="90" t="s">
        <v>202</v>
      </c>
      <c r="E206" s="90" t="s">
        <v>1114</v>
      </c>
      <c r="F206" s="90"/>
    </row>
    <row r="207" spans="1:31" ht="15" customHeight="1" x14ac:dyDescent="0.2">
      <c r="A207" s="86" t="s">
        <v>452</v>
      </c>
      <c r="B207" s="87">
        <v>43</v>
      </c>
      <c r="C207" s="87" t="s">
        <v>7</v>
      </c>
      <c r="D207" s="87" t="s">
        <v>207</v>
      </c>
      <c r="E207" s="87" t="s">
        <v>1114</v>
      </c>
      <c r="F207" s="87" t="s">
        <v>12</v>
      </c>
      <c r="G207" s="86" t="s">
        <v>12</v>
      </c>
      <c r="H207" s="86" t="s">
        <v>1087</v>
      </c>
      <c r="I207" s="86" t="s">
        <v>12</v>
      </c>
      <c r="J207" s="86" t="s">
        <v>1087</v>
      </c>
      <c r="K207" s="86" t="s">
        <v>12</v>
      </c>
      <c r="L207" s="86" t="s">
        <v>1087</v>
      </c>
      <c r="M207" s="86" t="s">
        <v>12</v>
      </c>
      <c r="N207" s="86" t="s">
        <v>1087</v>
      </c>
      <c r="O207" s="86" t="s">
        <v>12</v>
      </c>
      <c r="P207" s="86" t="s">
        <v>1087</v>
      </c>
      <c r="Q207" s="86" t="s">
        <v>12</v>
      </c>
      <c r="R207" s="86" t="s">
        <v>1087</v>
      </c>
      <c r="S207" s="86" t="s">
        <v>12</v>
      </c>
      <c r="T207" s="86" t="s">
        <v>1087</v>
      </c>
      <c r="U207" s="86" t="s">
        <v>12</v>
      </c>
      <c r="V207" s="86" t="s">
        <v>1087</v>
      </c>
      <c r="W207" s="86" t="s">
        <v>12</v>
      </c>
      <c r="X207" s="86" t="s">
        <v>1087</v>
      </c>
      <c r="Y207" s="86" t="s">
        <v>12</v>
      </c>
      <c r="Z207" s="86" t="s">
        <v>1087</v>
      </c>
      <c r="AA207" s="86" t="s">
        <v>12</v>
      </c>
      <c r="AB207" s="86" t="s">
        <v>1087</v>
      </c>
      <c r="AC207" s="86" t="s">
        <v>12</v>
      </c>
      <c r="AD207" s="86" t="s">
        <v>1087</v>
      </c>
      <c r="AE207" s="86"/>
    </row>
    <row r="208" spans="1:31" ht="15" customHeight="1" x14ac:dyDescent="0.2">
      <c r="A208" s="7" t="s">
        <v>452</v>
      </c>
      <c r="B208" s="8">
        <v>43</v>
      </c>
      <c r="C208" s="8" t="s">
        <v>9</v>
      </c>
      <c r="D208" s="8" t="s">
        <v>206</v>
      </c>
      <c r="E208" s="8" t="s">
        <v>1114</v>
      </c>
      <c r="F208" s="8"/>
    </row>
    <row r="209" spans="1:31" ht="15" customHeight="1" x14ac:dyDescent="0.2">
      <c r="A209" s="7" t="s">
        <v>452</v>
      </c>
      <c r="B209" s="8">
        <v>43</v>
      </c>
      <c r="C209" s="8" t="s">
        <v>9</v>
      </c>
      <c r="D209" s="8" t="s">
        <v>205</v>
      </c>
      <c r="E209" s="8" t="s">
        <v>1114</v>
      </c>
      <c r="F209" s="8"/>
    </row>
    <row r="210" spans="1:31" s="19" customFormat="1" ht="15" customHeight="1" thickBot="1" x14ac:dyDescent="0.25">
      <c r="A210" s="19" t="s">
        <v>452</v>
      </c>
      <c r="B210" s="90">
        <v>43</v>
      </c>
      <c r="C210" s="90" t="s">
        <v>9</v>
      </c>
      <c r="D210" s="90" t="s">
        <v>204</v>
      </c>
      <c r="E210" s="90" t="s">
        <v>1114</v>
      </c>
      <c r="F210" s="90"/>
    </row>
    <row r="211" spans="1:31" ht="15" customHeight="1" x14ac:dyDescent="0.2">
      <c r="A211" s="86" t="s">
        <v>452</v>
      </c>
      <c r="B211" s="87">
        <v>44</v>
      </c>
      <c r="C211" s="87" t="s">
        <v>7</v>
      </c>
      <c r="D211" s="87" t="s">
        <v>213</v>
      </c>
      <c r="E211" s="87" t="s">
        <v>1114</v>
      </c>
      <c r="F211" s="87" t="s">
        <v>12</v>
      </c>
      <c r="G211" s="86" t="s">
        <v>12</v>
      </c>
      <c r="H211" s="86" t="s">
        <v>730</v>
      </c>
      <c r="I211" s="86" t="s">
        <v>12</v>
      </c>
      <c r="J211" s="86" t="s">
        <v>731</v>
      </c>
      <c r="K211" s="86" t="s">
        <v>12</v>
      </c>
      <c r="L211" s="86" t="s">
        <v>732</v>
      </c>
      <c r="M211" s="86" t="s">
        <v>12</v>
      </c>
      <c r="N211" s="86" t="s">
        <v>1087</v>
      </c>
      <c r="O211" s="86" t="s">
        <v>12</v>
      </c>
      <c r="P211" s="86" t="s">
        <v>733</v>
      </c>
      <c r="Q211" s="86" t="s">
        <v>12</v>
      </c>
      <c r="R211" s="86" t="s">
        <v>734</v>
      </c>
      <c r="S211" s="86" t="s">
        <v>12</v>
      </c>
      <c r="T211" s="86" t="s">
        <v>735</v>
      </c>
      <c r="U211" s="86" t="s">
        <v>12</v>
      </c>
      <c r="V211" s="86" t="s">
        <v>736</v>
      </c>
      <c r="W211" s="86" t="s">
        <v>12</v>
      </c>
      <c r="X211" s="86" t="s">
        <v>737</v>
      </c>
      <c r="Y211" s="86" t="s">
        <v>12</v>
      </c>
      <c r="Z211" s="86" t="s">
        <v>738</v>
      </c>
      <c r="AA211" s="86" t="s">
        <v>12</v>
      </c>
      <c r="AB211" s="86" t="s">
        <v>739</v>
      </c>
      <c r="AC211" s="86" t="s">
        <v>12</v>
      </c>
      <c r="AD211" s="86" t="s">
        <v>740</v>
      </c>
      <c r="AE211" s="86"/>
    </row>
    <row r="212" spans="1:31" ht="15" customHeight="1" x14ac:dyDescent="0.2">
      <c r="A212" s="86" t="s">
        <v>452</v>
      </c>
      <c r="B212" s="87">
        <v>44</v>
      </c>
      <c r="C212" s="87" t="s">
        <v>9</v>
      </c>
      <c r="D212" s="87" t="s">
        <v>211</v>
      </c>
      <c r="E212" s="87" t="s">
        <v>1114</v>
      </c>
      <c r="F212" s="87" t="s">
        <v>12</v>
      </c>
      <c r="G212" s="86" t="s">
        <v>12</v>
      </c>
      <c r="H212" s="86" t="s">
        <v>741</v>
      </c>
      <c r="I212" s="86" t="s">
        <v>616</v>
      </c>
      <c r="J212" s="86" t="s">
        <v>742</v>
      </c>
      <c r="K212" s="86" t="s">
        <v>616</v>
      </c>
      <c r="L212" s="86" t="s">
        <v>743</v>
      </c>
      <c r="M212" s="86" t="s">
        <v>616</v>
      </c>
      <c r="N212" s="86" t="s">
        <v>744</v>
      </c>
      <c r="O212" s="86" t="s">
        <v>12</v>
      </c>
      <c r="P212" s="86" t="s">
        <v>745</v>
      </c>
      <c r="Q212" s="86" t="s">
        <v>12</v>
      </c>
      <c r="R212" s="86" t="s">
        <v>746</v>
      </c>
      <c r="S212" s="86" t="s">
        <v>616</v>
      </c>
      <c r="T212" s="86" t="s">
        <v>747</v>
      </c>
      <c r="U212" s="86" t="s">
        <v>12</v>
      </c>
      <c r="V212" s="86" t="s">
        <v>748</v>
      </c>
      <c r="W212" s="86" t="s">
        <v>12</v>
      </c>
      <c r="X212" s="86" t="s">
        <v>749</v>
      </c>
      <c r="Y212" s="86" t="s">
        <v>616</v>
      </c>
      <c r="Z212" s="86" t="s">
        <v>750</v>
      </c>
      <c r="AA212" s="86" t="s">
        <v>12</v>
      </c>
      <c r="AB212" s="86" t="s">
        <v>751</v>
      </c>
      <c r="AC212" s="86" t="s">
        <v>12</v>
      </c>
      <c r="AD212" s="86" t="s">
        <v>752</v>
      </c>
      <c r="AE212" s="86"/>
    </row>
    <row r="213" spans="1:31" ht="15" customHeight="1" x14ac:dyDescent="0.2">
      <c r="A213" s="7" t="s">
        <v>452</v>
      </c>
      <c r="B213" s="8">
        <v>44</v>
      </c>
      <c r="C213" s="8" t="s">
        <v>7</v>
      </c>
      <c r="D213" s="8" t="s">
        <v>214</v>
      </c>
      <c r="E213" s="8" t="s">
        <v>1114</v>
      </c>
      <c r="F213" s="8"/>
    </row>
    <row r="214" spans="1:31" ht="15" customHeight="1" x14ac:dyDescent="0.2">
      <c r="A214" s="7" t="s">
        <v>452</v>
      </c>
      <c r="B214" s="8">
        <v>44</v>
      </c>
      <c r="C214" s="8" t="s">
        <v>9</v>
      </c>
      <c r="D214" s="8" t="s">
        <v>208</v>
      </c>
      <c r="E214" s="8" t="s">
        <v>1114</v>
      </c>
      <c r="F214" s="8"/>
    </row>
    <row r="215" spans="1:31" ht="15" customHeight="1" x14ac:dyDescent="0.2">
      <c r="A215" s="7" t="s">
        <v>452</v>
      </c>
      <c r="B215" s="8">
        <v>44</v>
      </c>
      <c r="C215" s="8" t="s">
        <v>9</v>
      </c>
      <c r="D215" s="8" t="s">
        <v>212</v>
      </c>
      <c r="E215" s="8" t="s">
        <v>1114</v>
      </c>
      <c r="F215" s="8"/>
    </row>
    <row r="216" spans="1:31" ht="15" customHeight="1" x14ac:dyDescent="0.2">
      <c r="A216" s="7" t="s">
        <v>452</v>
      </c>
      <c r="B216" s="8">
        <v>44</v>
      </c>
      <c r="C216" s="8" t="s">
        <v>9</v>
      </c>
      <c r="D216" s="8" t="s">
        <v>209</v>
      </c>
      <c r="E216" s="8" t="s">
        <v>1114</v>
      </c>
      <c r="F216" s="8"/>
    </row>
    <row r="217" spans="1:31" s="19" customFormat="1" ht="15" customHeight="1" thickBot="1" x14ac:dyDescent="0.25">
      <c r="A217" s="19" t="s">
        <v>452</v>
      </c>
      <c r="B217" s="90">
        <v>44</v>
      </c>
      <c r="C217" s="90" t="s">
        <v>9</v>
      </c>
      <c r="D217" s="90" t="s">
        <v>210</v>
      </c>
      <c r="E217" s="90" t="s">
        <v>1114</v>
      </c>
      <c r="F217" s="90"/>
    </row>
    <row r="218" spans="1:31" ht="15" customHeight="1" x14ac:dyDescent="0.2">
      <c r="A218" s="86" t="s">
        <v>452</v>
      </c>
      <c r="B218" s="87">
        <v>45</v>
      </c>
      <c r="C218" s="87" t="s">
        <v>7</v>
      </c>
      <c r="D218" s="87" t="s">
        <v>216</v>
      </c>
      <c r="E218" s="87" t="s">
        <v>1114</v>
      </c>
      <c r="F218" s="87" t="s">
        <v>12</v>
      </c>
      <c r="G218" s="86" t="s">
        <v>12</v>
      </c>
      <c r="H218" s="86" t="s">
        <v>1087</v>
      </c>
      <c r="I218" s="86" t="s">
        <v>12</v>
      </c>
      <c r="J218" s="86" t="s">
        <v>1087</v>
      </c>
      <c r="K218" s="86" t="s">
        <v>12</v>
      </c>
      <c r="L218" s="86" t="s">
        <v>1087</v>
      </c>
      <c r="M218" s="86" t="s">
        <v>12</v>
      </c>
      <c r="N218" s="86" t="s">
        <v>753</v>
      </c>
      <c r="O218" s="86" t="s">
        <v>12</v>
      </c>
      <c r="P218" s="86" t="s">
        <v>1087</v>
      </c>
      <c r="Q218" s="86" t="s">
        <v>12</v>
      </c>
      <c r="R218" s="86" t="s">
        <v>1087</v>
      </c>
      <c r="S218" s="86" t="s">
        <v>12</v>
      </c>
      <c r="T218" s="86" t="s">
        <v>1087</v>
      </c>
      <c r="U218" s="86" t="s">
        <v>12</v>
      </c>
      <c r="V218" s="86" t="s">
        <v>1087</v>
      </c>
      <c r="W218" s="86" t="s">
        <v>12</v>
      </c>
      <c r="X218" s="86" t="s">
        <v>1087</v>
      </c>
      <c r="Y218" s="86" t="s">
        <v>12</v>
      </c>
      <c r="Z218" s="86" t="s">
        <v>1087</v>
      </c>
      <c r="AA218" s="86" t="s">
        <v>12</v>
      </c>
      <c r="AB218" s="86" t="s">
        <v>1087</v>
      </c>
      <c r="AC218" s="86" t="s">
        <v>12</v>
      </c>
      <c r="AD218" s="86" t="s">
        <v>1087</v>
      </c>
      <c r="AE218" s="86"/>
    </row>
    <row r="219" spans="1:31" ht="15" customHeight="1" x14ac:dyDescent="0.2">
      <c r="A219" s="7" t="s">
        <v>452</v>
      </c>
      <c r="B219" s="8">
        <v>45</v>
      </c>
      <c r="C219" s="8" t="s">
        <v>7</v>
      </c>
      <c r="D219" s="8" t="s">
        <v>217</v>
      </c>
      <c r="E219" s="8" t="s">
        <v>1114</v>
      </c>
      <c r="F219" s="8"/>
    </row>
    <row r="220" spans="1:31" s="19" customFormat="1" ht="15" customHeight="1" thickBot="1" x14ac:dyDescent="0.25">
      <c r="A220" s="19" t="s">
        <v>452</v>
      </c>
      <c r="B220" s="90">
        <v>45</v>
      </c>
      <c r="C220" s="90" t="s">
        <v>9</v>
      </c>
      <c r="D220" s="90" t="s">
        <v>215</v>
      </c>
      <c r="E220" s="90" t="s">
        <v>1115</v>
      </c>
      <c r="F220" s="90"/>
    </row>
    <row r="221" spans="1:31" ht="15" customHeight="1" x14ac:dyDescent="0.2">
      <c r="A221" s="86" t="s">
        <v>452</v>
      </c>
      <c r="B221" s="87">
        <v>46</v>
      </c>
      <c r="C221" s="87" t="s">
        <v>7</v>
      </c>
      <c r="D221" s="87" t="s">
        <v>219</v>
      </c>
      <c r="E221" s="87" t="s">
        <v>1114</v>
      </c>
      <c r="F221" s="87" t="s">
        <v>12</v>
      </c>
      <c r="G221" s="86" t="s">
        <v>616</v>
      </c>
      <c r="H221" s="86" t="s">
        <v>1087</v>
      </c>
      <c r="I221" s="86" t="s">
        <v>12</v>
      </c>
      <c r="J221" s="86" t="s">
        <v>1087</v>
      </c>
      <c r="K221" s="86" t="s">
        <v>616</v>
      </c>
      <c r="L221" s="86" t="s">
        <v>1087</v>
      </c>
      <c r="M221" s="86" t="s">
        <v>12</v>
      </c>
      <c r="N221" s="86" t="s">
        <v>1087</v>
      </c>
      <c r="O221" s="86" t="s">
        <v>12</v>
      </c>
      <c r="P221" s="86" t="s">
        <v>1087</v>
      </c>
      <c r="Q221" s="86" t="s">
        <v>12</v>
      </c>
      <c r="R221" s="86" t="s">
        <v>1087</v>
      </c>
      <c r="S221" s="86" t="s">
        <v>616</v>
      </c>
      <c r="T221" s="86" t="s">
        <v>1087</v>
      </c>
      <c r="U221" s="86" t="s">
        <v>616</v>
      </c>
      <c r="V221" s="86" t="s">
        <v>1087</v>
      </c>
      <c r="W221" s="86" t="s">
        <v>12</v>
      </c>
      <c r="X221" s="86" t="s">
        <v>1087</v>
      </c>
      <c r="Y221" s="86" t="s">
        <v>12</v>
      </c>
      <c r="Z221" s="86" t="s">
        <v>1087</v>
      </c>
      <c r="AA221" s="86" t="s">
        <v>616</v>
      </c>
      <c r="AB221" s="86" t="s">
        <v>1087</v>
      </c>
      <c r="AC221" s="86" t="s">
        <v>12</v>
      </c>
      <c r="AD221" s="86" t="s">
        <v>1087</v>
      </c>
      <c r="AE221" s="86"/>
    </row>
    <row r="222" spans="1:31" ht="15" customHeight="1" x14ac:dyDescent="0.2">
      <c r="A222" s="7" t="s">
        <v>452</v>
      </c>
      <c r="B222" s="8">
        <v>46</v>
      </c>
      <c r="C222" s="8" t="s">
        <v>7</v>
      </c>
      <c r="D222" s="8" t="s">
        <v>220</v>
      </c>
      <c r="E222" s="8" t="s">
        <v>1114</v>
      </c>
      <c r="F222" s="8"/>
    </row>
    <row r="223" spans="1:31" s="19" customFormat="1" ht="15" customHeight="1" thickBot="1" x14ac:dyDescent="0.25">
      <c r="A223" s="19" t="s">
        <v>452</v>
      </c>
      <c r="B223" s="90">
        <v>46</v>
      </c>
      <c r="C223" s="90" t="s">
        <v>9</v>
      </c>
      <c r="D223" s="90" t="s">
        <v>218</v>
      </c>
      <c r="E223" s="90" t="s">
        <v>1115</v>
      </c>
      <c r="F223" s="90"/>
    </row>
    <row r="224" spans="1:31" ht="15" customHeight="1" x14ac:dyDescent="0.2">
      <c r="A224" s="7" t="s">
        <v>452</v>
      </c>
      <c r="B224" s="8">
        <v>47</v>
      </c>
      <c r="C224" s="8" t="s">
        <v>7</v>
      </c>
      <c r="D224" s="8" t="s">
        <v>222</v>
      </c>
      <c r="E224" s="8" t="s">
        <v>1114</v>
      </c>
      <c r="F224" s="8"/>
    </row>
    <row r="225" spans="1:31" s="19" customFormat="1" ht="15" customHeight="1" thickBot="1" x14ac:dyDescent="0.25">
      <c r="A225" s="19" t="s">
        <v>452</v>
      </c>
      <c r="B225" s="90">
        <v>47</v>
      </c>
      <c r="C225" s="90" t="s">
        <v>9</v>
      </c>
      <c r="D225" s="90" t="s">
        <v>221</v>
      </c>
      <c r="E225" s="90" t="s">
        <v>1115</v>
      </c>
      <c r="F225" s="90"/>
    </row>
    <row r="226" spans="1:31" ht="15" customHeight="1" x14ac:dyDescent="0.2">
      <c r="A226" s="86" t="s">
        <v>452</v>
      </c>
      <c r="B226" s="87">
        <v>48</v>
      </c>
      <c r="C226" s="87" t="s">
        <v>7</v>
      </c>
      <c r="D226" s="87" t="s">
        <v>227</v>
      </c>
      <c r="E226" s="87" t="s">
        <v>1114</v>
      </c>
      <c r="F226" s="87" t="s">
        <v>12</v>
      </c>
      <c r="G226" s="86" t="s">
        <v>12</v>
      </c>
      <c r="H226" s="86" t="s">
        <v>1087</v>
      </c>
      <c r="I226" s="86" t="s">
        <v>12</v>
      </c>
      <c r="J226" s="86" t="s">
        <v>1087</v>
      </c>
      <c r="K226" s="86" t="s">
        <v>12</v>
      </c>
      <c r="L226" s="86" t="s">
        <v>1087</v>
      </c>
      <c r="M226" s="86" t="s">
        <v>12</v>
      </c>
      <c r="N226" s="86" t="s">
        <v>1087</v>
      </c>
      <c r="O226" s="86" t="s">
        <v>12</v>
      </c>
      <c r="P226" s="86" t="s">
        <v>1087</v>
      </c>
      <c r="Q226" s="86" t="s">
        <v>12</v>
      </c>
      <c r="R226" s="86" t="s">
        <v>1087</v>
      </c>
      <c r="S226" s="86" t="s">
        <v>12</v>
      </c>
      <c r="T226" s="86" t="s">
        <v>1087</v>
      </c>
      <c r="U226" s="86" t="s">
        <v>12</v>
      </c>
      <c r="V226" s="86" t="s">
        <v>1087</v>
      </c>
      <c r="W226" s="86" t="s">
        <v>12</v>
      </c>
      <c r="X226" s="86" t="s">
        <v>1087</v>
      </c>
      <c r="Y226" s="86" t="s">
        <v>12</v>
      </c>
      <c r="Z226" s="86" t="s">
        <v>1087</v>
      </c>
      <c r="AA226" s="86" t="s">
        <v>12</v>
      </c>
      <c r="AB226" s="86" t="s">
        <v>1087</v>
      </c>
      <c r="AC226" s="86" t="s">
        <v>12</v>
      </c>
      <c r="AD226" s="86" t="s">
        <v>1087</v>
      </c>
      <c r="AE226" s="86"/>
    </row>
    <row r="227" spans="1:31" ht="15" customHeight="1" x14ac:dyDescent="0.2">
      <c r="A227" s="86" t="s">
        <v>452</v>
      </c>
      <c r="B227" s="87">
        <v>48</v>
      </c>
      <c r="C227" s="87" t="s">
        <v>7</v>
      </c>
      <c r="D227" s="87" t="s">
        <v>226</v>
      </c>
      <c r="E227" s="87" t="s">
        <v>1114</v>
      </c>
      <c r="F227" s="87" t="s">
        <v>12</v>
      </c>
      <c r="G227" s="86" t="s">
        <v>12</v>
      </c>
      <c r="H227" s="86" t="s">
        <v>755</v>
      </c>
      <c r="I227" s="86" t="s">
        <v>12</v>
      </c>
      <c r="J227" s="86" t="s">
        <v>1087</v>
      </c>
      <c r="K227" s="86" t="s">
        <v>12</v>
      </c>
      <c r="L227" s="86" t="s">
        <v>756</v>
      </c>
      <c r="M227" s="86" t="s">
        <v>12</v>
      </c>
      <c r="N227" s="86" t="s">
        <v>757</v>
      </c>
      <c r="O227" s="86" t="s">
        <v>12</v>
      </c>
      <c r="P227" s="86" t="s">
        <v>758</v>
      </c>
      <c r="Q227" s="86" t="s">
        <v>12</v>
      </c>
      <c r="R227" s="86" t="s">
        <v>759</v>
      </c>
      <c r="S227" s="86" t="s">
        <v>12</v>
      </c>
      <c r="T227" s="86" t="s">
        <v>1087</v>
      </c>
      <c r="U227" s="86" t="s">
        <v>616</v>
      </c>
      <c r="V227" s="86" t="s">
        <v>760</v>
      </c>
      <c r="W227" s="86" t="s">
        <v>12</v>
      </c>
      <c r="X227" s="86" t="s">
        <v>761</v>
      </c>
      <c r="Y227" s="86" t="s">
        <v>12</v>
      </c>
      <c r="Z227" s="86" t="s">
        <v>762</v>
      </c>
      <c r="AA227" s="86" t="s">
        <v>12</v>
      </c>
      <c r="AB227" s="86" t="s">
        <v>763</v>
      </c>
      <c r="AC227" s="86" t="s">
        <v>12</v>
      </c>
      <c r="AD227" s="86" t="s">
        <v>1087</v>
      </c>
      <c r="AE227" s="86"/>
    </row>
    <row r="228" spans="1:31" ht="15" customHeight="1" x14ac:dyDescent="0.2">
      <c r="A228" s="86" t="s">
        <v>452</v>
      </c>
      <c r="B228" s="87">
        <v>48</v>
      </c>
      <c r="C228" s="87" t="s">
        <v>9</v>
      </c>
      <c r="D228" s="87" t="s">
        <v>223</v>
      </c>
      <c r="E228" s="87" t="s">
        <v>1114</v>
      </c>
      <c r="F228" s="87" t="s">
        <v>12</v>
      </c>
      <c r="G228" s="86" t="s">
        <v>12</v>
      </c>
      <c r="H228" s="86" t="s">
        <v>1087</v>
      </c>
      <c r="I228" s="86" t="s">
        <v>12</v>
      </c>
      <c r="J228" s="86" t="s">
        <v>1087</v>
      </c>
      <c r="K228" s="86" t="s">
        <v>12</v>
      </c>
      <c r="L228" s="86" t="s">
        <v>1087</v>
      </c>
      <c r="M228" s="86" t="s">
        <v>12</v>
      </c>
      <c r="N228" s="86" t="s">
        <v>1087</v>
      </c>
      <c r="O228" s="86" t="s">
        <v>12</v>
      </c>
      <c r="P228" s="86" t="s">
        <v>1087</v>
      </c>
      <c r="Q228" s="86" t="s">
        <v>616</v>
      </c>
      <c r="R228" s="86" t="s">
        <v>754</v>
      </c>
      <c r="S228" s="86" t="s">
        <v>12</v>
      </c>
      <c r="T228" s="86" t="s">
        <v>1087</v>
      </c>
      <c r="U228" s="86" t="s">
        <v>12</v>
      </c>
      <c r="V228" s="86" t="s">
        <v>1087</v>
      </c>
      <c r="W228" s="86" t="s">
        <v>12</v>
      </c>
      <c r="X228" s="86" t="s">
        <v>1087</v>
      </c>
      <c r="Y228" s="86" t="s">
        <v>12</v>
      </c>
      <c r="Z228" s="86" t="s">
        <v>1087</v>
      </c>
      <c r="AA228" s="86" t="s">
        <v>12</v>
      </c>
      <c r="AB228" s="86" t="s">
        <v>1087</v>
      </c>
      <c r="AC228" s="86" t="s">
        <v>12</v>
      </c>
      <c r="AD228" s="86" t="s">
        <v>1087</v>
      </c>
      <c r="AE228" s="86"/>
    </row>
    <row r="229" spans="1:31" ht="15" customHeight="1" x14ac:dyDescent="0.2">
      <c r="A229" s="7" t="s">
        <v>452</v>
      </c>
      <c r="B229" s="8">
        <v>48</v>
      </c>
      <c r="C229" s="8" t="s">
        <v>7</v>
      </c>
      <c r="D229" s="8" t="s">
        <v>225</v>
      </c>
      <c r="E229" s="8" t="s">
        <v>1114</v>
      </c>
      <c r="F229" s="8"/>
    </row>
    <row r="230" spans="1:31" s="19" customFormat="1" ht="15" customHeight="1" thickBot="1" x14ac:dyDescent="0.25">
      <c r="A230" s="19" t="s">
        <v>452</v>
      </c>
      <c r="B230" s="90">
        <v>48</v>
      </c>
      <c r="C230" s="90" t="s">
        <v>9</v>
      </c>
      <c r="D230" s="90" t="s">
        <v>224</v>
      </c>
      <c r="E230" s="90" t="s">
        <v>1114</v>
      </c>
      <c r="F230" s="90"/>
    </row>
    <row r="231" spans="1:31" ht="15" customHeight="1" x14ac:dyDescent="0.2">
      <c r="A231" s="86" t="s">
        <v>452</v>
      </c>
      <c r="B231" s="87">
        <v>49</v>
      </c>
      <c r="C231" s="87" t="s">
        <v>7</v>
      </c>
      <c r="D231" s="87" t="s">
        <v>233</v>
      </c>
      <c r="E231" s="87" t="s">
        <v>1114</v>
      </c>
      <c r="F231" s="87" t="s">
        <v>12</v>
      </c>
      <c r="G231" s="86" t="s">
        <v>12</v>
      </c>
      <c r="H231" s="86" t="s">
        <v>1087</v>
      </c>
      <c r="I231" s="86" t="s">
        <v>12</v>
      </c>
      <c r="J231" s="86" t="s">
        <v>1087</v>
      </c>
      <c r="K231" s="86" t="s">
        <v>616</v>
      </c>
      <c r="L231" s="86" t="s">
        <v>764</v>
      </c>
      <c r="M231" s="86" t="s">
        <v>12</v>
      </c>
      <c r="N231" s="86" t="s">
        <v>765</v>
      </c>
      <c r="O231" s="86" t="s">
        <v>12</v>
      </c>
      <c r="P231" s="86" t="s">
        <v>1087</v>
      </c>
      <c r="Q231" s="86" t="s">
        <v>12</v>
      </c>
      <c r="R231" s="86" t="s">
        <v>1087</v>
      </c>
      <c r="S231" s="86" t="s">
        <v>12</v>
      </c>
      <c r="T231" s="86" t="s">
        <v>1087</v>
      </c>
      <c r="U231" s="86" t="s">
        <v>12</v>
      </c>
      <c r="V231" s="86" t="s">
        <v>1087</v>
      </c>
      <c r="W231" s="86" t="s">
        <v>12</v>
      </c>
      <c r="X231" s="86" t="s">
        <v>1087</v>
      </c>
      <c r="Y231" s="86" t="s">
        <v>12</v>
      </c>
      <c r="Z231" s="86" t="s">
        <v>766</v>
      </c>
      <c r="AA231" s="86" t="s">
        <v>12</v>
      </c>
      <c r="AB231" s="86" t="s">
        <v>1087</v>
      </c>
      <c r="AC231" s="86" t="s">
        <v>12</v>
      </c>
      <c r="AD231" s="86" t="s">
        <v>1087</v>
      </c>
      <c r="AE231" s="86"/>
    </row>
    <row r="232" spans="1:31" ht="15" customHeight="1" x14ac:dyDescent="0.2">
      <c r="A232" s="86" t="s">
        <v>452</v>
      </c>
      <c r="B232" s="87">
        <v>49</v>
      </c>
      <c r="C232" s="87" t="s">
        <v>7</v>
      </c>
      <c r="D232" s="87" t="s">
        <v>229</v>
      </c>
      <c r="E232" s="87" t="s">
        <v>1114</v>
      </c>
      <c r="F232" s="87" t="s">
        <v>12</v>
      </c>
      <c r="G232" s="86" t="s">
        <v>12</v>
      </c>
      <c r="H232" s="86" t="s">
        <v>1087</v>
      </c>
      <c r="I232" s="86" t="s">
        <v>12</v>
      </c>
      <c r="J232" s="86" t="s">
        <v>1087</v>
      </c>
      <c r="K232" s="86" t="s">
        <v>616</v>
      </c>
      <c r="L232" s="86" t="s">
        <v>1087</v>
      </c>
      <c r="M232" s="86" t="s">
        <v>12</v>
      </c>
      <c r="N232" s="86" t="s">
        <v>1087</v>
      </c>
      <c r="O232" s="86" t="s">
        <v>616</v>
      </c>
      <c r="P232" s="86" t="s">
        <v>1087</v>
      </c>
      <c r="Q232" s="86" t="s">
        <v>12</v>
      </c>
      <c r="R232" s="86" t="s">
        <v>1087</v>
      </c>
      <c r="S232" s="86" t="s">
        <v>616</v>
      </c>
      <c r="T232" s="86" t="s">
        <v>1087</v>
      </c>
      <c r="U232" s="86" t="s">
        <v>616</v>
      </c>
      <c r="V232" s="86" t="s">
        <v>1087</v>
      </c>
      <c r="W232" s="86" t="s">
        <v>12</v>
      </c>
      <c r="X232" s="86" t="s">
        <v>1087</v>
      </c>
      <c r="Y232" s="86" t="s">
        <v>12</v>
      </c>
      <c r="Z232" s="86" t="s">
        <v>1087</v>
      </c>
      <c r="AA232" s="86" t="s">
        <v>12</v>
      </c>
      <c r="AB232" s="86" t="s">
        <v>1087</v>
      </c>
      <c r="AC232" s="86" t="s">
        <v>616</v>
      </c>
      <c r="AD232" s="86" t="s">
        <v>1087</v>
      </c>
      <c r="AE232" s="86"/>
    </row>
    <row r="233" spans="1:31" ht="15" customHeight="1" x14ac:dyDescent="0.2">
      <c r="A233" s="7" t="s">
        <v>452</v>
      </c>
      <c r="B233" s="8">
        <v>49</v>
      </c>
      <c r="C233" s="8" t="s">
        <v>7</v>
      </c>
      <c r="D233" s="8" t="s">
        <v>234</v>
      </c>
      <c r="E233" s="8" t="s">
        <v>1114</v>
      </c>
      <c r="F233" s="8"/>
    </row>
    <row r="234" spans="1:31" ht="15" customHeight="1" x14ac:dyDescent="0.2">
      <c r="A234" s="7" t="s">
        <v>452</v>
      </c>
      <c r="B234" s="8">
        <v>49</v>
      </c>
      <c r="C234" s="8" t="s">
        <v>7</v>
      </c>
      <c r="D234" s="8" t="s">
        <v>232</v>
      </c>
      <c r="E234" s="8" t="s">
        <v>1114</v>
      </c>
      <c r="F234" s="8"/>
    </row>
    <row r="235" spans="1:31" ht="15" customHeight="1" x14ac:dyDescent="0.2">
      <c r="A235" s="7" t="s">
        <v>452</v>
      </c>
      <c r="B235" s="8">
        <v>49</v>
      </c>
      <c r="C235" s="8" t="s">
        <v>7</v>
      </c>
      <c r="D235" s="8" t="s">
        <v>231</v>
      </c>
      <c r="E235" s="8" t="s">
        <v>1114</v>
      </c>
      <c r="F235" s="8"/>
    </row>
    <row r="236" spans="1:31" ht="15" customHeight="1" x14ac:dyDescent="0.2">
      <c r="A236" s="7" t="s">
        <v>452</v>
      </c>
      <c r="B236" s="8">
        <v>49</v>
      </c>
      <c r="C236" s="8" t="s">
        <v>7</v>
      </c>
      <c r="D236" s="8" t="s">
        <v>230</v>
      </c>
      <c r="E236" s="8" t="s">
        <v>1114</v>
      </c>
      <c r="F236" s="8"/>
    </row>
    <row r="237" spans="1:31" s="19" customFormat="1" ht="15" customHeight="1" thickBot="1" x14ac:dyDescent="0.25">
      <c r="A237" s="19" t="s">
        <v>452</v>
      </c>
      <c r="B237" s="90">
        <v>49</v>
      </c>
      <c r="C237" s="90" t="s">
        <v>9</v>
      </c>
      <c r="D237" s="90" t="s">
        <v>228</v>
      </c>
      <c r="E237" s="90" t="s">
        <v>1114</v>
      </c>
      <c r="F237" s="90"/>
    </row>
    <row r="238" spans="1:31" ht="15" customHeight="1" x14ac:dyDescent="0.2">
      <c r="A238" s="86" t="s">
        <v>452</v>
      </c>
      <c r="B238" s="87">
        <v>50</v>
      </c>
      <c r="C238" s="87" t="s">
        <v>7</v>
      </c>
      <c r="D238" s="87" t="s">
        <v>236</v>
      </c>
      <c r="E238" s="87" t="s">
        <v>1115</v>
      </c>
      <c r="F238" s="87" t="s">
        <v>12</v>
      </c>
      <c r="G238" s="86" t="s">
        <v>12</v>
      </c>
      <c r="H238" s="86" t="s">
        <v>767</v>
      </c>
      <c r="I238" s="86" t="s">
        <v>12</v>
      </c>
      <c r="J238" s="86" t="s">
        <v>768</v>
      </c>
      <c r="K238" s="86" t="s">
        <v>12</v>
      </c>
      <c r="L238" s="86" t="s">
        <v>769</v>
      </c>
      <c r="M238" s="86" t="s">
        <v>12</v>
      </c>
      <c r="N238" s="86" t="s">
        <v>770</v>
      </c>
      <c r="O238" s="86" t="s">
        <v>12</v>
      </c>
      <c r="P238" s="86" t="s">
        <v>771</v>
      </c>
      <c r="Q238" s="86" t="s">
        <v>12</v>
      </c>
      <c r="R238" s="86" t="s">
        <v>772</v>
      </c>
      <c r="S238" s="86" t="s">
        <v>12</v>
      </c>
      <c r="T238" s="86" t="s">
        <v>773</v>
      </c>
      <c r="U238" s="86" t="s">
        <v>12</v>
      </c>
      <c r="V238" s="86" t="s">
        <v>774</v>
      </c>
      <c r="W238" s="86" t="s">
        <v>12</v>
      </c>
      <c r="X238" s="86" t="s">
        <v>775</v>
      </c>
      <c r="Y238" s="86" t="s">
        <v>12</v>
      </c>
      <c r="Z238" s="86" t="s">
        <v>776</v>
      </c>
      <c r="AA238" s="86" t="s">
        <v>12</v>
      </c>
      <c r="AB238" s="86" t="s">
        <v>777</v>
      </c>
      <c r="AC238" s="86" t="s">
        <v>12</v>
      </c>
      <c r="AD238" s="86" t="s">
        <v>778</v>
      </c>
      <c r="AE238" s="86"/>
    </row>
    <row r="239" spans="1:31" s="19" customFormat="1" ht="15" customHeight="1" thickBot="1" x14ac:dyDescent="0.25">
      <c r="A239" s="19" t="s">
        <v>452</v>
      </c>
      <c r="B239" s="90">
        <v>50</v>
      </c>
      <c r="C239" s="90" t="s">
        <v>9</v>
      </c>
      <c r="D239" s="90" t="s">
        <v>235</v>
      </c>
      <c r="E239" s="90" t="s">
        <v>1114</v>
      </c>
      <c r="F239" s="90"/>
    </row>
    <row r="240" spans="1:31" ht="15" customHeight="1" x14ac:dyDescent="0.2">
      <c r="A240" s="86" t="s">
        <v>452</v>
      </c>
      <c r="B240" s="87">
        <v>51</v>
      </c>
      <c r="C240" s="87" t="s">
        <v>7</v>
      </c>
      <c r="D240" s="87" t="s">
        <v>241</v>
      </c>
      <c r="E240" s="87" t="s">
        <v>1114</v>
      </c>
      <c r="F240" s="87" t="s">
        <v>12</v>
      </c>
      <c r="G240" s="86" t="s">
        <v>12</v>
      </c>
      <c r="H240" s="86" t="s">
        <v>1087</v>
      </c>
      <c r="I240" s="86" t="s">
        <v>12</v>
      </c>
      <c r="J240" s="86" t="s">
        <v>1087</v>
      </c>
      <c r="K240" s="86" t="s">
        <v>616</v>
      </c>
      <c r="L240" s="86" t="s">
        <v>1087</v>
      </c>
      <c r="M240" s="86" t="s">
        <v>12</v>
      </c>
      <c r="N240" s="86" t="s">
        <v>1087</v>
      </c>
      <c r="O240" s="86" t="s">
        <v>12</v>
      </c>
      <c r="P240" s="86" t="s">
        <v>1087</v>
      </c>
      <c r="Q240" s="86" t="s">
        <v>616</v>
      </c>
      <c r="R240" s="86" t="s">
        <v>779</v>
      </c>
      <c r="S240" s="86" t="s">
        <v>12</v>
      </c>
      <c r="T240" s="86" t="s">
        <v>1087</v>
      </c>
      <c r="U240" s="86" t="s">
        <v>12</v>
      </c>
      <c r="V240" s="86" t="s">
        <v>1087</v>
      </c>
      <c r="W240" s="86" t="s">
        <v>12</v>
      </c>
      <c r="X240" s="86" t="s">
        <v>1087</v>
      </c>
      <c r="Y240" s="86" t="s">
        <v>12</v>
      </c>
      <c r="Z240" s="86" t="s">
        <v>1087</v>
      </c>
      <c r="AA240" s="86" t="s">
        <v>12</v>
      </c>
      <c r="AB240" s="86" t="s">
        <v>1087</v>
      </c>
      <c r="AC240" s="86" t="s">
        <v>12</v>
      </c>
      <c r="AD240" s="86" t="s">
        <v>1087</v>
      </c>
      <c r="AE240" s="86"/>
    </row>
    <row r="241" spans="1:31" ht="15" customHeight="1" x14ac:dyDescent="0.2">
      <c r="A241" s="7" t="s">
        <v>452</v>
      </c>
      <c r="B241" s="8">
        <v>51</v>
      </c>
      <c r="C241" s="8" t="s">
        <v>9</v>
      </c>
      <c r="D241" s="8" t="s">
        <v>239</v>
      </c>
      <c r="E241" s="8" t="s">
        <v>1114</v>
      </c>
      <c r="F241" s="8"/>
    </row>
    <row r="242" spans="1:31" ht="15" customHeight="1" x14ac:dyDescent="0.2">
      <c r="A242" s="7" t="s">
        <v>452</v>
      </c>
      <c r="B242" s="8">
        <v>51</v>
      </c>
      <c r="C242" s="8" t="s">
        <v>9</v>
      </c>
      <c r="D242" s="8" t="s">
        <v>240</v>
      </c>
      <c r="E242" s="8" t="s">
        <v>1114</v>
      </c>
      <c r="F242" s="8"/>
    </row>
    <row r="243" spans="1:31" ht="15" customHeight="1" x14ac:dyDescent="0.2">
      <c r="A243" s="7" t="s">
        <v>452</v>
      </c>
      <c r="B243" s="8">
        <v>51</v>
      </c>
      <c r="C243" s="8" t="s">
        <v>9</v>
      </c>
      <c r="D243" s="8" t="s">
        <v>237</v>
      </c>
      <c r="E243" s="8" t="s">
        <v>1114</v>
      </c>
      <c r="F243" s="8"/>
    </row>
    <row r="244" spans="1:31" s="19" customFormat="1" ht="15" customHeight="1" thickBot="1" x14ac:dyDescent="0.25">
      <c r="A244" s="19" t="s">
        <v>452</v>
      </c>
      <c r="B244" s="90">
        <v>51</v>
      </c>
      <c r="C244" s="90" t="s">
        <v>9</v>
      </c>
      <c r="D244" s="90" t="s">
        <v>238</v>
      </c>
      <c r="E244" s="90" t="s">
        <v>1114</v>
      </c>
      <c r="F244" s="90"/>
    </row>
    <row r="245" spans="1:31" ht="15" customHeight="1" x14ac:dyDescent="0.2">
      <c r="A245" s="86" t="s">
        <v>452</v>
      </c>
      <c r="B245" s="87">
        <v>52</v>
      </c>
      <c r="C245" s="87" t="s">
        <v>7</v>
      </c>
      <c r="D245" s="87" t="s">
        <v>243</v>
      </c>
      <c r="E245" s="87" t="s">
        <v>1115</v>
      </c>
      <c r="F245" s="87" t="s">
        <v>12</v>
      </c>
      <c r="G245" s="86" t="s">
        <v>12</v>
      </c>
      <c r="H245" s="86" t="s">
        <v>673</v>
      </c>
      <c r="I245" s="86" t="s">
        <v>12</v>
      </c>
      <c r="J245" s="86" t="s">
        <v>674</v>
      </c>
      <c r="K245" s="86" t="s">
        <v>12</v>
      </c>
      <c r="L245" s="86" t="s">
        <v>675</v>
      </c>
      <c r="M245" s="86" t="s">
        <v>12</v>
      </c>
      <c r="N245" s="86" t="s">
        <v>676</v>
      </c>
      <c r="O245" s="86" t="s">
        <v>12</v>
      </c>
      <c r="P245" s="86" t="s">
        <v>677</v>
      </c>
      <c r="Q245" s="86" t="s">
        <v>12</v>
      </c>
      <c r="R245" s="86" t="s">
        <v>678</v>
      </c>
      <c r="S245" s="86" t="s">
        <v>12</v>
      </c>
      <c r="T245" s="86" t="s">
        <v>679</v>
      </c>
      <c r="U245" s="86" t="s">
        <v>12</v>
      </c>
      <c r="V245" s="86" t="s">
        <v>680</v>
      </c>
      <c r="W245" s="86" t="s">
        <v>12</v>
      </c>
      <c r="X245" s="86" t="s">
        <v>1087</v>
      </c>
      <c r="Y245" s="86" t="s">
        <v>12</v>
      </c>
      <c r="Z245" s="86" t="s">
        <v>681</v>
      </c>
      <c r="AA245" s="86" t="s">
        <v>12</v>
      </c>
      <c r="AB245" s="86" t="s">
        <v>682</v>
      </c>
      <c r="AC245" s="86" t="s">
        <v>12</v>
      </c>
      <c r="AD245" s="86" t="s">
        <v>683</v>
      </c>
      <c r="AE245" s="86"/>
    </row>
    <row r="246" spans="1:31" s="19" customFormat="1" ht="15" customHeight="1" thickBot="1" x14ac:dyDescent="0.25">
      <c r="A246" s="19" t="s">
        <v>452</v>
      </c>
      <c r="B246" s="90">
        <v>52</v>
      </c>
      <c r="C246" s="90" t="s">
        <v>9</v>
      </c>
      <c r="D246" s="90" t="s">
        <v>242</v>
      </c>
      <c r="E246" s="90" t="s">
        <v>1114</v>
      </c>
      <c r="F246" s="90"/>
    </row>
    <row r="247" spans="1:31" ht="15" customHeight="1" x14ac:dyDescent="0.2">
      <c r="A247" s="86" t="s">
        <v>452</v>
      </c>
      <c r="B247" s="87">
        <v>53</v>
      </c>
      <c r="C247" s="87" t="s">
        <v>9</v>
      </c>
      <c r="D247" s="87" t="s">
        <v>244</v>
      </c>
      <c r="E247" s="87" t="s">
        <v>1114</v>
      </c>
      <c r="F247" s="87" t="s">
        <v>12</v>
      </c>
      <c r="G247" s="86" t="s">
        <v>12</v>
      </c>
      <c r="H247" s="86" t="s">
        <v>1087</v>
      </c>
      <c r="I247" s="86" t="s">
        <v>12</v>
      </c>
      <c r="J247" s="86" t="s">
        <v>1087</v>
      </c>
      <c r="K247" s="86" t="s">
        <v>616</v>
      </c>
      <c r="L247" s="86" t="s">
        <v>1087</v>
      </c>
      <c r="M247" s="86" t="s">
        <v>12</v>
      </c>
      <c r="N247" s="86" t="s">
        <v>1087</v>
      </c>
      <c r="O247" s="86" t="s">
        <v>12</v>
      </c>
      <c r="P247" s="86" t="s">
        <v>1087</v>
      </c>
      <c r="Q247" s="86" t="s">
        <v>12</v>
      </c>
      <c r="R247" s="86" t="s">
        <v>1087</v>
      </c>
      <c r="S247" s="86" t="s">
        <v>12</v>
      </c>
      <c r="T247" s="86" t="s">
        <v>1087</v>
      </c>
      <c r="U247" s="86" t="s">
        <v>12</v>
      </c>
      <c r="V247" s="86" t="s">
        <v>1087</v>
      </c>
      <c r="W247" s="86" t="s">
        <v>12</v>
      </c>
      <c r="X247" s="86" t="s">
        <v>1087</v>
      </c>
      <c r="Y247" s="86" t="s">
        <v>12</v>
      </c>
      <c r="Z247" s="86" t="s">
        <v>1087</v>
      </c>
      <c r="AA247" s="86" t="s">
        <v>12</v>
      </c>
      <c r="AB247" s="86" t="s">
        <v>1087</v>
      </c>
      <c r="AC247" s="86" t="s">
        <v>12</v>
      </c>
      <c r="AD247" s="86" t="s">
        <v>1087</v>
      </c>
      <c r="AE247" s="86"/>
    </row>
    <row r="248" spans="1:31" s="19" customFormat="1" ht="15" customHeight="1" thickBot="1" x14ac:dyDescent="0.25">
      <c r="A248" s="19" t="s">
        <v>452</v>
      </c>
      <c r="B248" s="90">
        <v>53</v>
      </c>
      <c r="C248" s="90" t="s">
        <v>7</v>
      </c>
      <c r="D248" s="90" t="s">
        <v>245</v>
      </c>
      <c r="E248" s="90" t="s">
        <v>1115</v>
      </c>
      <c r="F248" s="90"/>
    </row>
    <row r="249" spans="1:31" ht="15" customHeight="1" x14ac:dyDescent="0.2">
      <c r="A249" s="86" t="s">
        <v>452</v>
      </c>
      <c r="B249" s="87">
        <v>54</v>
      </c>
      <c r="C249" s="87" t="s">
        <v>7</v>
      </c>
      <c r="D249" s="87" t="s">
        <v>249</v>
      </c>
      <c r="E249" s="87" t="s">
        <v>1114</v>
      </c>
      <c r="F249" s="87" t="s">
        <v>12</v>
      </c>
      <c r="G249" s="86" t="s">
        <v>12</v>
      </c>
      <c r="H249" s="86" t="s">
        <v>1087</v>
      </c>
      <c r="I249" s="86" t="s">
        <v>12</v>
      </c>
      <c r="J249" s="86" t="s">
        <v>1087</v>
      </c>
      <c r="K249" s="86" t="s">
        <v>12</v>
      </c>
      <c r="L249" s="86" t="s">
        <v>1087</v>
      </c>
      <c r="M249" s="86" t="s">
        <v>12</v>
      </c>
      <c r="N249" s="86" t="s">
        <v>1087</v>
      </c>
      <c r="O249" s="86" t="s">
        <v>12</v>
      </c>
      <c r="P249" s="86" t="s">
        <v>1087</v>
      </c>
      <c r="Q249" s="86" t="s">
        <v>12</v>
      </c>
      <c r="R249" s="86" t="s">
        <v>1087</v>
      </c>
      <c r="S249" s="86" t="s">
        <v>12</v>
      </c>
      <c r="T249" s="86" t="s">
        <v>1087</v>
      </c>
      <c r="U249" s="86" t="s">
        <v>12</v>
      </c>
      <c r="V249" s="86" t="s">
        <v>1087</v>
      </c>
      <c r="W249" s="86" t="s">
        <v>12</v>
      </c>
      <c r="X249" s="86" t="s">
        <v>1087</v>
      </c>
      <c r="Y249" s="86" t="s">
        <v>12</v>
      </c>
      <c r="Z249" s="86" t="s">
        <v>1087</v>
      </c>
      <c r="AA249" s="86" t="s">
        <v>12</v>
      </c>
      <c r="AB249" s="86" t="s">
        <v>1087</v>
      </c>
      <c r="AC249" s="86" t="s">
        <v>12</v>
      </c>
      <c r="AD249" s="86" t="s">
        <v>1087</v>
      </c>
      <c r="AE249" s="86"/>
    </row>
    <row r="250" spans="1:31" ht="15" customHeight="1" x14ac:dyDescent="0.2">
      <c r="A250" s="86" t="s">
        <v>452</v>
      </c>
      <c r="B250" s="87">
        <v>54</v>
      </c>
      <c r="C250" s="87" t="s">
        <v>7</v>
      </c>
      <c r="D250" s="87" t="s">
        <v>248</v>
      </c>
      <c r="E250" s="87" t="s">
        <v>1114</v>
      </c>
      <c r="F250" s="87" t="s">
        <v>12</v>
      </c>
      <c r="G250" s="86" t="s">
        <v>12</v>
      </c>
      <c r="H250" s="86" t="s">
        <v>1087</v>
      </c>
      <c r="I250" s="86" t="s">
        <v>12</v>
      </c>
      <c r="J250" s="86" t="s">
        <v>1087</v>
      </c>
      <c r="K250" s="86" t="s">
        <v>12</v>
      </c>
      <c r="L250" s="86" t="s">
        <v>1087</v>
      </c>
      <c r="M250" s="86" t="s">
        <v>616</v>
      </c>
      <c r="N250" s="86" t="s">
        <v>1087</v>
      </c>
      <c r="O250" s="86" t="s">
        <v>12</v>
      </c>
      <c r="P250" s="86" t="s">
        <v>1087</v>
      </c>
      <c r="Q250" s="86" t="s">
        <v>12</v>
      </c>
      <c r="R250" s="86" t="s">
        <v>1087</v>
      </c>
      <c r="S250" s="86" t="s">
        <v>12</v>
      </c>
      <c r="T250" s="86" t="s">
        <v>1087</v>
      </c>
      <c r="U250" s="86" t="s">
        <v>616</v>
      </c>
      <c r="V250" s="86" t="s">
        <v>781</v>
      </c>
      <c r="W250" s="86" t="s">
        <v>12</v>
      </c>
      <c r="X250" s="86" t="s">
        <v>1087</v>
      </c>
      <c r="Y250" s="86" t="s">
        <v>12</v>
      </c>
      <c r="Z250" s="86" t="s">
        <v>1087</v>
      </c>
      <c r="AA250" s="86" t="s">
        <v>12</v>
      </c>
      <c r="AB250" s="86" t="s">
        <v>1087</v>
      </c>
      <c r="AC250" s="86" t="s">
        <v>12</v>
      </c>
      <c r="AD250" s="86" t="s">
        <v>1087</v>
      </c>
      <c r="AE250" s="86"/>
    </row>
    <row r="251" spans="1:31" ht="15" customHeight="1" x14ac:dyDescent="0.2">
      <c r="A251" s="86" t="s">
        <v>452</v>
      </c>
      <c r="B251" s="87">
        <v>54</v>
      </c>
      <c r="C251" s="87" t="s">
        <v>7</v>
      </c>
      <c r="D251" s="87" t="s">
        <v>250</v>
      </c>
      <c r="E251" s="87" t="s">
        <v>1114</v>
      </c>
      <c r="F251" s="87" t="s">
        <v>12</v>
      </c>
      <c r="G251" s="86" t="s">
        <v>12</v>
      </c>
      <c r="H251" s="86" t="s">
        <v>1087</v>
      </c>
      <c r="I251" s="86" t="s">
        <v>12</v>
      </c>
      <c r="J251" s="86" t="s">
        <v>782</v>
      </c>
      <c r="K251" s="86" t="s">
        <v>12</v>
      </c>
      <c r="L251" s="86" t="s">
        <v>783</v>
      </c>
      <c r="M251" s="86" t="s">
        <v>12</v>
      </c>
      <c r="N251" s="86" t="s">
        <v>1087</v>
      </c>
      <c r="O251" s="86" t="s">
        <v>12</v>
      </c>
      <c r="P251" s="86" t="s">
        <v>784</v>
      </c>
      <c r="Q251" s="86" t="s">
        <v>12</v>
      </c>
      <c r="R251" s="86" t="s">
        <v>1087</v>
      </c>
      <c r="S251" s="86" t="s">
        <v>12</v>
      </c>
      <c r="T251" s="86" t="s">
        <v>1087</v>
      </c>
      <c r="U251" s="86" t="s">
        <v>12</v>
      </c>
      <c r="V251" s="86" t="s">
        <v>785</v>
      </c>
      <c r="W251" s="86" t="s">
        <v>12</v>
      </c>
      <c r="X251" s="86" t="s">
        <v>1087</v>
      </c>
      <c r="Y251" s="86" t="s">
        <v>616</v>
      </c>
      <c r="Z251" s="86" t="s">
        <v>786</v>
      </c>
      <c r="AA251" s="86" t="s">
        <v>12</v>
      </c>
      <c r="AB251" s="86" t="s">
        <v>787</v>
      </c>
      <c r="AC251" s="86" t="s">
        <v>12</v>
      </c>
      <c r="AD251" s="86" t="s">
        <v>1087</v>
      </c>
      <c r="AE251" s="86"/>
    </row>
    <row r="252" spans="1:31" ht="15" customHeight="1" x14ac:dyDescent="0.2">
      <c r="A252" s="86" t="s">
        <v>452</v>
      </c>
      <c r="B252" s="87">
        <v>54</v>
      </c>
      <c r="C252" s="87" t="s">
        <v>9</v>
      </c>
      <c r="D252" s="87" t="s">
        <v>247</v>
      </c>
      <c r="E252" s="87" t="s">
        <v>1114</v>
      </c>
      <c r="F252" s="87" t="s">
        <v>12</v>
      </c>
      <c r="G252" s="86" t="s">
        <v>12</v>
      </c>
      <c r="H252" s="86" t="s">
        <v>1087</v>
      </c>
      <c r="I252" s="86" t="s">
        <v>616</v>
      </c>
      <c r="J252" s="86" t="s">
        <v>780</v>
      </c>
      <c r="K252" s="86" t="s">
        <v>12</v>
      </c>
      <c r="L252" s="86" t="s">
        <v>1087</v>
      </c>
      <c r="M252" s="86" t="s">
        <v>12</v>
      </c>
      <c r="N252" s="86" t="s">
        <v>1087</v>
      </c>
      <c r="O252" s="86" t="s">
        <v>12</v>
      </c>
      <c r="P252" s="86" t="s">
        <v>1087</v>
      </c>
      <c r="Q252" s="86" t="s">
        <v>12</v>
      </c>
      <c r="R252" s="86" t="s">
        <v>1087</v>
      </c>
      <c r="S252" s="86" t="s">
        <v>12</v>
      </c>
      <c r="T252" s="86" t="s">
        <v>1087</v>
      </c>
      <c r="U252" s="86" t="s">
        <v>634</v>
      </c>
      <c r="V252" s="86" t="s">
        <v>1087</v>
      </c>
      <c r="W252" s="86" t="s">
        <v>616</v>
      </c>
      <c r="X252" s="86" t="s">
        <v>780</v>
      </c>
      <c r="Y252" s="86" t="s">
        <v>616</v>
      </c>
      <c r="Z252" s="86" t="s">
        <v>780</v>
      </c>
      <c r="AA252" s="86" t="s">
        <v>12</v>
      </c>
      <c r="AB252" s="86" t="s">
        <v>1087</v>
      </c>
      <c r="AC252" s="86" t="s">
        <v>12</v>
      </c>
      <c r="AD252" s="86" t="s">
        <v>1087</v>
      </c>
      <c r="AE252" s="86"/>
    </row>
    <row r="253" spans="1:31" ht="15" customHeight="1" x14ac:dyDescent="0.2">
      <c r="A253" s="7" t="s">
        <v>452</v>
      </c>
      <c r="B253" s="8">
        <v>54</v>
      </c>
      <c r="C253" s="8" t="s">
        <v>7</v>
      </c>
      <c r="D253" s="8" t="s">
        <v>251</v>
      </c>
      <c r="E253" s="8" t="s">
        <v>1114</v>
      </c>
      <c r="F253" s="8"/>
    </row>
    <row r="254" spans="1:31" s="19" customFormat="1" ht="15" customHeight="1" thickBot="1" x14ac:dyDescent="0.25">
      <c r="A254" s="19" t="s">
        <v>452</v>
      </c>
      <c r="B254" s="90">
        <v>54</v>
      </c>
      <c r="C254" s="90" t="s">
        <v>9</v>
      </c>
      <c r="D254" s="90" t="s">
        <v>246</v>
      </c>
      <c r="E254" s="90" t="s">
        <v>1114</v>
      </c>
      <c r="F254" s="90"/>
    </row>
    <row r="255" spans="1:31" ht="15" customHeight="1" x14ac:dyDescent="0.2">
      <c r="A255" s="7" t="s">
        <v>452</v>
      </c>
      <c r="B255" s="8">
        <v>55</v>
      </c>
      <c r="C255" s="8" t="s">
        <v>7</v>
      </c>
      <c r="D255" s="8" t="s">
        <v>256</v>
      </c>
      <c r="E255" s="8" t="s">
        <v>1114</v>
      </c>
      <c r="F255" s="8"/>
    </row>
    <row r="256" spans="1:31" ht="15" customHeight="1" x14ac:dyDescent="0.2">
      <c r="A256" s="7" t="s">
        <v>452</v>
      </c>
      <c r="B256" s="8">
        <v>55</v>
      </c>
      <c r="C256" s="8" t="s">
        <v>7</v>
      </c>
      <c r="D256" s="8" t="s">
        <v>255</v>
      </c>
      <c r="E256" s="8" t="s">
        <v>1114</v>
      </c>
      <c r="F256" s="8"/>
    </row>
    <row r="257" spans="1:31" ht="15" customHeight="1" x14ac:dyDescent="0.2">
      <c r="A257" s="7" t="s">
        <v>452</v>
      </c>
      <c r="B257" s="8">
        <v>55</v>
      </c>
      <c r="C257" s="8" t="s">
        <v>9</v>
      </c>
      <c r="D257" s="8" t="s">
        <v>253</v>
      </c>
      <c r="E257" s="8" t="s">
        <v>1114</v>
      </c>
      <c r="F257" s="8"/>
    </row>
    <row r="258" spans="1:31" ht="15" customHeight="1" x14ac:dyDescent="0.2">
      <c r="A258" s="7" t="s">
        <v>452</v>
      </c>
      <c r="B258" s="8">
        <v>55</v>
      </c>
      <c r="C258" s="8" t="s">
        <v>9</v>
      </c>
      <c r="D258" s="8" t="s">
        <v>252</v>
      </c>
      <c r="E258" s="8" t="s">
        <v>1114</v>
      </c>
      <c r="F258" s="8"/>
    </row>
    <row r="259" spans="1:31" s="19" customFormat="1" ht="15" customHeight="1" thickBot="1" x14ac:dyDescent="0.25">
      <c r="A259" s="19" t="s">
        <v>452</v>
      </c>
      <c r="B259" s="90">
        <v>55</v>
      </c>
      <c r="C259" s="90" t="s">
        <v>9</v>
      </c>
      <c r="D259" s="90" t="s">
        <v>254</v>
      </c>
      <c r="E259" s="90" t="s">
        <v>1114</v>
      </c>
      <c r="F259" s="90"/>
    </row>
    <row r="260" spans="1:31" ht="15" customHeight="1" x14ac:dyDescent="0.2">
      <c r="A260" s="86" t="s">
        <v>452</v>
      </c>
      <c r="B260" s="87">
        <v>56</v>
      </c>
      <c r="C260" s="87" t="s">
        <v>7</v>
      </c>
      <c r="D260" s="87" t="s">
        <v>258</v>
      </c>
      <c r="E260" s="87" t="s">
        <v>1114</v>
      </c>
      <c r="F260" s="87" t="s">
        <v>12</v>
      </c>
      <c r="G260" s="86" t="s">
        <v>12</v>
      </c>
      <c r="H260" s="86" t="s">
        <v>1087</v>
      </c>
      <c r="I260" s="86" t="s">
        <v>12</v>
      </c>
      <c r="J260" s="86" t="s">
        <v>1087</v>
      </c>
      <c r="K260" s="86" t="s">
        <v>12</v>
      </c>
      <c r="L260" s="86" t="s">
        <v>1087</v>
      </c>
      <c r="M260" s="86" t="s">
        <v>12</v>
      </c>
      <c r="N260" s="86" t="s">
        <v>788</v>
      </c>
      <c r="O260" s="86" t="s">
        <v>12</v>
      </c>
      <c r="P260" s="86" t="s">
        <v>1087</v>
      </c>
      <c r="Q260" s="86" t="s">
        <v>12</v>
      </c>
      <c r="R260" s="86" t="s">
        <v>1087</v>
      </c>
      <c r="S260" s="86" t="s">
        <v>12</v>
      </c>
      <c r="T260" s="86" t="s">
        <v>1087</v>
      </c>
      <c r="U260" s="86" t="s">
        <v>12</v>
      </c>
      <c r="V260" s="86" t="s">
        <v>1087</v>
      </c>
      <c r="W260" s="86" t="s">
        <v>12</v>
      </c>
      <c r="X260" s="86" t="s">
        <v>1087</v>
      </c>
      <c r="Y260" s="86" t="s">
        <v>12</v>
      </c>
      <c r="Z260" s="86" t="s">
        <v>1087</v>
      </c>
      <c r="AA260" s="86" t="s">
        <v>12</v>
      </c>
      <c r="AB260" s="86" t="s">
        <v>1087</v>
      </c>
      <c r="AC260" s="86" t="s">
        <v>12</v>
      </c>
      <c r="AD260" s="86" t="s">
        <v>1087</v>
      </c>
      <c r="AE260" s="86"/>
    </row>
    <row r="261" spans="1:31" s="19" customFormat="1" ht="15" customHeight="1" thickBot="1" x14ac:dyDescent="0.25">
      <c r="A261" s="19" t="s">
        <v>452</v>
      </c>
      <c r="B261" s="90">
        <v>56</v>
      </c>
      <c r="C261" s="90" t="s">
        <v>9</v>
      </c>
      <c r="D261" s="90" t="s">
        <v>257</v>
      </c>
      <c r="E261" s="90" t="s">
        <v>1115</v>
      </c>
      <c r="F261" s="90"/>
    </row>
    <row r="262" spans="1:31" ht="15" customHeight="1" x14ac:dyDescent="0.2">
      <c r="A262" s="7" t="s">
        <v>452</v>
      </c>
      <c r="B262" s="8">
        <v>57</v>
      </c>
      <c r="C262" s="8" t="s">
        <v>7</v>
      </c>
      <c r="D262" s="8" t="s">
        <v>260</v>
      </c>
      <c r="E262" s="8" t="s">
        <v>1114</v>
      </c>
      <c r="F262" s="8"/>
    </row>
    <row r="263" spans="1:31" s="19" customFormat="1" ht="15" customHeight="1" thickBot="1" x14ac:dyDescent="0.25">
      <c r="A263" s="19" t="s">
        <v>452</v>
      </c>
      <c r="B263" s="90">
        <v>57</v>
      </c>
      <c r="C263" s="90" t="s">
        <v>9</v>
      </c>
      <c r="D263" s="90" t="s">
        <v>259</v>
      </c>
      <c r="E263" s="90" t="s">
        <v>1115</v>
      </c>
      <c r="F263" s="90"/>
    </row>
    <row r="264" spans="1:31" ht="15" customHeight="1" x14ac:dyDescent="0.2">
      <c r="A264" s="7" t="s">
        <v>452</v>
      </c>
      <c r="B264" s="8">
        <v>58</v>
      </c>
      <c r="C264" s="8" t="s">
        <v>7</v>
      </c>
      <c r="D264" s="8" t="s">
        <v>262</v>
      </c>
      <c r="E264" s="8" t="s">
        <v>1114</v>
      </c>
      <c r="F264" s="8"/>
    </row>
    <row r="265" spans="1:31" s="19" customFormat="1" ht="15" customHeight="1" thickBot="1" x14ac:dyDescent="0.25">
      <c r="A265" s="19" t="s">
        <v>452</v>
      </c>
      <c r="B265" s="90">
        <v>58</v>
      </c>
      <c r="C265" s="90" t="s">
        <v>9</v>
      </c>
      <c r="D265" s="90" t="s">
        <v>261</v>
      </c>
      <c r="E265" s="90" t="s">
        <v>1115</v>
      </c>
      <c r="F265" s="90"/>
    </row>
    <row r="266" spans="1:31" ht="15" customHeight="1" x14ac:dyDescent="0.2">
      <c r="A266" s="86" t="s">
        <v>452</v>
      </c>
      <c r="B266" s="87">
        <v>59</v>
      </c>
      <c r="C266" s="87" t="s">
        <v>7</v>
      </c>
      <c r="D266" s="87" t="s">
        <v>264</v>
      </c>
      <c r="E266" s="87" t="s">
        <v>1114</v>
      </c>
      <c r="F266" s="87" t="s">
        <v>12</v>
      </c>
      <c r="G266" s="86" t="s">
        <v>12</v>
      </c>
      <c r="H266" s="86" t="s">
        <v>1087</v>
      </c>
      <c r="I266" s="86" t="s">
        <v>12</v>
      </c>
      <c r="J266" s="86" t="s">
        <v>1087</v>
      </c>
      <c r="K266" s="86" t="s">
        <v>616</v>
      </c>
      <c r="L266" s="86" t="s">
        <v>789</v>
      </c>
      <c r="M266" s="86" t="s">
        <v>12</v>
      </c>
      <c r="N266" s="86" t="s">
        <v>1087</v>
      </c>
      <c r="O266" s="86" t="s">
        <v>12</v>
      </c>
      <c r="P266" s="86" t="s">
        <v>1087</v>
      </c>
      <c r="Q266" s="86" t="s">
        <v>12</v>
      </c>
      <c r="R266" s="86" t="s">
        <v>1087</v>
      </c>
      <c r="S266" s="86" t="s">
        <v>12</v>
      </c>
      <c r="T266" s="86" t="s">
        <v>1087</v>
      </c>
      <c r="U266" s="86" t="s">
        <v>12</v>
      </c>
      <c r="V266" s="86" t="s">
        <v>1087</v>
      </c>
      <c r="W266" s="86" t="s">
        <v>12</v>
      </c>
      <c r="X266" s="86" t="s">
        <v>1087</v>
      </c>
      <c r="Y266" s="86" t="s">
        <v>616</v>
      </c>
      <c r="Z266" s="86" t="s">
        <v>790</v>
      </c>
      <c r="AA266" s="86" t="s">
        <v>12</v>
      </c>
      <c r="AB266" s="86" t="s">
        <v>1087</v>
      </c>
      <c r="AC266" s="86" t="s">
        <v>12</v>
      </c>
      <c r="AD266" s="86" t="s">
        <v>1087</v>
      </c>
      <c r="AE266" s="86"/>
    </row>
    <row r="267" spans="1:31" s="19" customFormat="1" ht="15" customHeight="1" thickBot="1" x14ac:dyDescent="0.25">
      <c r="A267" s="19" t="s">
        <v>452</v>
      </c>
      <c r="B267" s="90">
        <v>59</v>
      </c>
      <c r="C267" s="90" t="s">
        <v>9</v>
      </c>
      <c r="D267" s="90" t="s">
        <v>263</v>
      </c>
      <c r="E267" s="90" t="s">
        <v>1115</v>
      </c>
      <c r="F267" s="90"/>
    </row>
    <row r="268" spans="1:31" ht="15" customHeight="1" x14ac:dyDescent="0.2">
      <c r="A268" s="86" t="s">
        <v>452</v>
      </c>
      <c r="B268" s="87">
        <v>60</v>
      </c>
      <c r="C268" s="87" t="s">
        <v>7</v>
      </c>
      <c r="D268" s="87" t="s">
        <v>266</v>
      </c>
      <c r="E268" s="87" t="s">
        <v>1115</v>
      </c>
      <c r="F268" s="87" t="s">
        <v>12</v>
      </c>
      <c r="G268" s="86" t="s">
        <v>616</v>
      </c>
      <c r="H268" s="86" t="s">
        <v>1087</v>
      </c>
      <c r="I268" s="86" t="s">
        <v>12</v>
      </c>
      <c r="J268" s="86" t="s">
        <v>1087</v>
      </c>
      <c r="K268" s="86" t="s">
        <v>616</v>
      </c>
      <c r="L268" s="86" t="s">
        <v>1087</v>
      </c>
      <c r="M268" s="86" t="s">
        <v>12</v>
      </c>
      <c r="N268" s="86" t="s">
        <v>1087</v>
      </c>
      <c r="O268" s="86" t="s">
        <v>12</v>
      </c>
      <c r="P268" s="86" t="s">
        <v>1087</v>
      </c>
      <c r="Q268" s="86" t="s">
        <v>12</v>
      </c>
      <c r="R268" s="86" t="s">
        <v>1087</v>
      </c>
      <c r="S268" s="86" t="s">
        <v>12</v>
      </c>
      <c r="T268" s="86" t="s">
        <v>1087</v>
      </c>
      <c r="U268" s="86" t="s">
        <v>12</v>
      </c>
      <c r="V268" s="86" t="s">
        <v>1087</v>
      </c>
      <c r="W268" s="86" t="s">
        <v>12</v>
      </c>
      <c r="X268" s="86" t="s">
        <v>1087</v>
      </c>
      <c r="Y268" s="86" t="s">
        <v>12</v>
      </c>
      <c r="Z268" s="86" t="s">
        <v>1087</v>
      </c>
      <c r="AA268" s="86" t="s">
        <v>12</v>
      </c>
      <c r="AB268" s="86" t="s">
        <v>1087</v>
      </c>
      <c r="AC268" s="86" t="s">
        <v>616</v>
      </c>
      <c r="AD268" s="86" t="s">
        <v>1087</v>
      </c>
      <c r="AE268" s="86"/>
    </row>
    <row r="269" spans="1:31" s="19" customFormat="1" ht="15" customHeight="1" thickBot="1" x14ac:dyDescent="0.25">
      <c r="A269" s="19" t="s">
        <v>452</v>
      </c>
      <c r="B269" s="90">
        <v>60</v>
      </c>
      <c r="C269" s="90" t="s">
        <v>9</v>
      </c>
      <c r="D269" s="90" t="s">
        <v>265</v>
      </c>
      <c r="E269" s="90" t="s">
        <v>1114</v>
      </c>
      <c r="F269" s="90"/>
    </row>
    <row r="270" spans="1:31" ht="15" customHeight="1" x14ac:dyDescent="0.2">
      <c r="A270" s="86" t="s">
        <v>452</v>
      </c>
      <c r="B270" s="87">
        <v>61</v>
      </c>
      <c r="C270" s="87" t="s">
        <v>7</v>
      </c>
      <c r="D270" s="87" t="s">
        <v>268</v>
      </c>
      <c r="E270" s="87" t="s">
        <v>1114</v>
      </c>
      <c r="F270" s="87" t="s">
        <v>12</v>
      </c>
      <c r="G270" s="86" t="s">
        <v>12</v>
      </c>
      <c r="H270" s="86" t="s">
        <v>1087</v>
      </c>
      <c r="I270" s="86" t="s">
        <v>12</v>
      </c>
      <c r="J270" s="86" t="s">
        <v>1087</v>
      </c>
      <c r="K270" s="86" t="s">
        <v>12</v>
      </c>
      <c r="L270" s="86" t="s">
        <v>1087</v>
      </c>
      <c r="M270" s="86" t="s">
        <v>12</v>
      </c>
      <c r="N270" s="86" t="s">
        <v>1087</v>
      </c>
      <c r="O270" s="86" t="s">
        <v>12</v>
      </c>
      <c r="P270" s="86" t="s">
        <v>1087</v>
      </c>
      <c r="Q270" s="86" t="s">
        <v>12</v>
      </c>
      <c r="R270" s="86" t="s">
        <v>1087</v>
      </c>
      <c r="S270" s="86" t="s">
        <v>12</v>
      </c>
      <c r="T270" s="86" t="s">
        <v>1087</v>
      </c>
      <c r="U270" s="86" t="s">
        <v>12</v>
      </c>
      <c r="V270" s="86" t="s">
        <v>1087</v>
      </c>
      <c r="W270" s="86" t="s">
        <v>12</v>
      </c>
      <c r="X270" s="86" t="s">
        <v>1087</v>
      </c>
      <c r="Y270" s="86" t="s">
        <v>12</v>
      </c>
      <c r="Z270" s="86" t="s">
        <v>1087</v>
      </c>
      <c r="AA270" s="86" t="s">
        <v>12</v>
      </c>
      <c r="AB270" s="86" t="s">
        <v>1087</v>
      </c>
      <c r="AC270" s="86" t="s">
        <v>12</v>
      </c>
      <c r="AD270" s="86" t="s">
        <v>1087</v>
      </c>
      <c r="AE270" s="86"/>
    </row>
    <row r="271" spans="1:31" ht="15" customHeight="1" x14ac:dyDescent="0.2">
      <c r="A271" s="86" t="s">
        <v>452</v>
      </c>
      <c r="B271" s="87">
        <v>61</v>
      </c>
      <c r="C271" s="87" t="s">
        <v>7</v>
      </c>
      <c r="D271" s="87" t="s">
        <v>270</v>
      </c>
      <c r="E271" s="87" t="s">
        <v>1114</v>
      </c>
      <c r="F271" s="87" t="s">
        <v>12</v>
      </c>
      <c r="G271" s="86" t="s">
        <v>12</v>
      </c>
      <c r="H271" s="86" t="s">
        <v>1087</v>
      </c>
      <c r="I271" s="86" t="s">
        <v>12</v>
      </c>
      <c r="J271" s="86" t="s">
        <v>1087</v>
      </c>
      <c r="K271" s="86" t="s">
        <v>12</v>
      </c>
      <c r="L271" s="86" t="s">
        <v>1087</v>
      </c>
      <c r="M271" s="86" t="s">
        <v>12</v>
      </c>
      <c r="N271" s="86" t="s">
        <v>1087</v>
      </c>
      <c r="O271" s="86" t="s">
        <v>12</v>
      </c>
      <c r="P271" s="86" t="s">
        <v>791</v>
      </c>
      <c r="Q271" s="86" t="s">
        <v>12</v>
      </c>
      <c r="R271" s="86" t="s">
        <v>792</v>
      </c>
      <c r="S271" s="86" t="s">
        <v>12</v>
      </c>
      <c r="T271" s="86" t="s">
        <v>793</v>
      </c>
      <c r="U271" s="86" t="s">
        <v>12</v>
      </c>
      <c r="V271" s="86" t="s">
        <v>1087</v>
      </c>
      <c r="W271" s="86" t="s">
        <v>12</v>
      </c>
      <c r="X271" s="86" t="s">
        <v>1087</v>
      </c>
      <c r="Y271" s="86" t="s">
        <v>12</v>
      </c>
      <c r="Z271" s="86" t="s">
        <v>1087</v>
      </c>
      <c r="AA271" s="86" t="s">
        <v>12</v>
      </c>
      <c r="AB271" s="86" t="s">
        <v>1087</v>
      </c>
      <c r="AC271" s="86" t="s">
        <v>12</v>
      </c>
      <c r="AD271" s="86" t="s">
        <v>1087</v>
      </c>
      <c r="AE271" s="86"/>
    </row>
    <row r="272" spans="1:31" ht="15" customHeight="1" x14ac:dyDescent="0.2">
      <c r="A272" s="7" t="s">
        <v>452</v>
      </c>
      <c r="B272" s="8">
        <v>61</v>
      </c>
      <c r="C272" s="8" t="s">
        <v>7</v>
      </c>
      <c r="D272" s="8" t="s">
        <v>269</v>
      </c>
      <c r="E272" s="8" t="s">
        <v>1114</v>
      </c>
      <c r="F272" s="8"/>
    </row>
    <row r="273" spans="1:31" s="19" customFormat="1" ht="15" customHeight="1" thickBot="1" x14ac:dyDescent="0.25">
      <c r="A273" s="19" t="s">
        <v>452</v>
      </c>
      <c r="B273" s="90">
        <v>61</v>
      </c>
      <c r="C273" s="90" t="s">
        <v>9</v>
      </c>
      <c r="D273" s="90" t="s">
        <v>267</v>
      </c>
      <c r="E273" s="90" t="s">
        <v>1115</v>
      </c>
      <c r="F273" s="90"/>
    </row>
    <row r="274" spans="1:31" ht="15" customHeight="1" x14ac:dyDescent="0.2">
      <c r="A274" s="86" t="s">
        <v>452</v>
      </c>
      <c r="B274" s="87">
        <v>62</v>
      </c>
      <c r="C274" s="87" t="s">
        <v>7</v>
      </c>
      <c r="D274" s="87" t="s">
        <v>272</v>
      </c>
      <c r="E274" s="87" t="s">
        <v>1114</v>
      </c>
      <c r="F274" s="87" t="s">
        <v>12</v>
      </c>
      <c r="G274" s="86" t="s">
        <v>12</v>
      </c>
      <c r="H274" s="86" t="s">
        <v>1087</v>
      </c>
      <c r="I274" s="86" t="s">
        <v>12</v>
      </c>
      <c r="J274" s="86" t="s">
        <v>1087</v>
      </c>
      <c r="K274" s="86" t="s">
        <v>12</v>
      </c>
      <c r="L274" s="86" t="s">
        <v>1087</v>
      </c>
      <c r="M274" s="86" t="s">
        <v>12</v>
      </c>
      <c r="N274" s="86" t="s">
        <v>1087</v>
      </c>
      <c r="O274" s="86" t="s">
        <v>12</v>
      </c>
      <c r="P274" s="86" t="s">
        <v>1087</v>
      </c>
      <c r="Q274" s="86" t="s">
        <v>12</v>
      </c>
      <c r="R274" s="86" t="s">
        <v>1087</v>
      </c>
      <c r="S274" s="86" t="s">
        <v>12</v>
      </c>
      <c r="T274" s="86" t="s">
        <v>1087</v>
      </c>
      <c r="U274" s="86" t="s">
        <v>12</v>
      </c>
      <c r="V274" s="86" t="s">
        <v>1087</v>
      </c>
      <c r="W274" s="86" t="s">
        <v>12</v>
      </c>
      <c r="X274" s="86" t="s">
        <v>1087</v>
      </c>
      <c r="Y274" s="86" t="s">
        <v>12</v>
      </c>
      <c r="Z274" s="86" t="s">
        <v>1087</v>
      </c>
      <c r="AA274" s="86" t="s">
        <v>12</v>
      </c>
      <c r="AB274" s="86" t="s">
        <v>1087</v>
      </c>
      <c r="AC274" s="86" t="s">
        <v>12</v>
      </c>
      <c r="AD274" s="86" t="s">
        <v>1087</v>
      </c>
      <c r="AE274" s="86"/>
    </row>
    <row r="275" spans="1:31" s="19" customFormat="1" ht="15" customHeight="1" thickBot="1" x14ac:dyDescent="0.25">
      <c r="A275" s="91" t="s">
        <v>452</v>
      </c>
      <c r="B275" s="93">
        <v>62</v>
      </c>
      <c r="C275" s="93" t="s">
        <v>9</v>
      </c>
      <c r="D275" s="93" t="s">
        <v>271</v>
      </c>
      <c r="E275" s="93" t="s">
        <v>1114</v>
      </c>
      <c r="F275" s="93" t="s">
        <v>12</v>
      </c>
      <c r="G275" s="91" t="s">
        <v>12</v>
      </c>
      <c r="H275" s="91" t="s">
        <v>1087</v>
      </c>
      <c r="I275" s="91" t="s">
        <v>12</v>
      </c>
      <c r="J275" s="91" t="s">
        <v>1087</v>
      </c>
      <c r="K275" s="91" t="s">
        <v>616</v>
      </c>
      <c r="L275" s="91" t="s">
        <v>1087</v>
      </c>
      <c r="M275" s="91" t="s">
        <v>12</v>
      </c>
      <c r="N275" s="91" t="s">
        <v>1087</v>
      </c>
      <c r="O275" s="91" t="s">
        <v>12</v>
      </c>
      <c r="P275" s="91" t="s">
        <v>1087</v>
      </c>
      <c r="Q275" s="91" t="s">
        <v>616</v>
      </c>
      <c r="R275" s="91" t="s">
        <v>779</v>
      </c>
      <c r="S275" s="91" t="s">
        <v>12</v>
      </c>
      <c r="T275" s="91" t="s">
        <v>1087</v>
      </c>
      <c r="U275" s="91" t="s">
        <v>12</v>
      </c>
      <c r="V275" s="91" t="s">
        <v>1087</v>
      </c>
      <c r="W275" s="91" t="s">
        <v>12</v>
      </c>
      <c r="X275" s="91" t="s">
        <v>1087</v>
      </c>
      <c r="Y275" s="91" t="s">
        <v>12</v>
      </c>
      <c r="Z275" s="91" t="s">
        <v>1087</v>
      </c>
      <c r="AA275" s="91" t="s">
        <v>12</v>
      </c>
      <c r="AB275" s="91" t="s">
        <v>1087</v>
      </c>
      <c r="AC275" s="91" t="s">
        <v>12</v>
      </c>
      <c r="AD275" s="91" t="s">
        <v>1087</v>
      </c>
      <c r="AE275" s="91"/>
    </row>
    <row r="276" spans="1:31" ht="15" customHeight="1" x14ac:dyDescent="0.2">
      <c r="A276" s="7" t="s">
        <v>452</v>
      </c>
      <c r="B276" s="8">
        <v>63</v>
      </c>
      <c r="C276" s="8" t="s">
        <v>7</v>
      </c>
      <c r="D276" s="8" t="s">
        <v>276</v>
      </c>
      <c r="E276" s="8" t="s">
        <v>1114</v>
      </c>
      <c r="F276" s="8"/>
    </row>
    <row r="277" spans="1:31" ht="15" customHeight="1" x14ac:dyDescent="0.2">
      <c r="A277" s="7" t="s">
        <v>452</v>
      </c>
      <c r="B277" s="8">
        <v>63</v>
      </c>
      <c r="C277" s="8" t="s">
        <v>13</v>
      </c>
      <c r="D277" s="8" t="s">
        <v>277</v>
      </c>
      <c r="E277" s="8" t="s">
        <v>1114</v>
      </c>
      <c r="F277" s="8"/>
    </row>
    <row r="278" spans="1:31" ht="15" customHeight="1" x14ac:dyDescent="0.2">
      <c r="A278" s="7" t="s">
        <v>452</v>
      </c>
      <c r="B278" s="8">
        <v>63</v>
      </c>
      <c r="C278" s="8" t="s">
        <v>9</v>
      </c>
      <c r="D278" s="8" t="s">
        <v>275</v>
      </c>
      <c r="E278" s="8" t="s">
        <v>1115</v>
      </c>
      <c r="F278" s="8"/>
    </row>
    <row r="279" spans="1:31" ht="15" customHeight="1" x14ac:dyDescent="0.2">
      <c r="A279" s="7" t="s">
        <v>452</v>
      </c>
      <c r="B279" s="8">
        <v>63</v>
      </c>
      <c r="C279" s="8" t="s">
        <v>9</v>
      </c>
      <c r="D279" s="8" t="s">
        <v>274</v>
      </c>
      <c r="E279" s="8" t="s">
        <v>1114</v>
      </c>
      <c r="F279" s="8"/>
    </row>
    <row r="280" spans="1:31" s="19" customFormat="1" ht="15" customHeight="1" thickBot="1" x14ac:dyDescent="0.25">
      <c r="A280" s="19" t="s">
        <v>452</v>
      </c>
      <c r="B280" s="90">
        <v>63</v>
      </c>
      <c r="C280" s="90" t="s">
        <v>9</v>
      </c>
      <c r="D280" s="90" t="s">
        <v>273</v>
      </c>
      <c r="E280" s="90" t="s">
        <v>1114</v>
      </c>
      <c r="F280" s="90"/>
    </row>
    <row r="281" spans="1:31" ht="15" customHeight="1" x14ac:dyDescent="0.2">
      <c r="A281" s="86" t="s">
        <v>452</v>
      </c>
      <c r="B281" s="87">
        <v>64</v>
      </c>
      <c r="C281" s="87" t="s">
        <v>7</v>
      </c>
      <c r="D281" s="87" t="s">
        <v>280</v>
      </c>
      <c r="E281" s="87" t="s">
        <v>1114</v>
      </c>
      <c r="F281" s="87" t="s">
        <v>12</v>
      </c>
      <c r="G281" s="86" t="s">
        <v>12</v>
      </c>
      <c r="H281" s="86" t="s">
        <v>1087</v>
      </c>
      <c r="I281" s="86" t="s">
        <v>12</v>
      </c>
      <c r="J281" s="86" t="s">
        <v>1087</v>
      </c>
      <c r="K281" s="86" t="s">
        <v>12</v>
      </c>
      <c r="L281" s="86" t="s">
        <v>1087</v>
      </c>
      <c r="M281" s="86" t="s">
        <v>12</v>
      </c>
      <c r="N281" s="86" t="s">
        <v>1087</v>
      </c>
      <c r="O281" s="86" t="s">
        <v>12</v>
      </c>
      <c r="P281" s="86" t="s">
        <v>1087</v>
      </c>
      <c r="Q281" s="86" t="s">
        <v>616</v>
      </c>
      <c r="R281" s="86" t="s">
        <v>754</v>
      </c>
      <c r="S281" s="86" t="s">
        <v>12</v>
      </c>
      <c r="T281" s="86" t="s">
        <v>1087</v>
      </c>
      <c r="U281" s="86" t="s">
        <v>12</v>
      </c>
      <c r="V281" s="86" t="s">
        <v>1087</v>
      </c>
      <c r="W281" s="86" t="s">
        <v>12</v>
      </c>
      <c r="X281" s="86" t="s">
        <v>1087</v>
      </c>
      <c r="Y281" s="86" t="s">
        <v>12</v>
      </c>
      <c r="Z281" s="86" t="s">
        <v>1087</v>
      </c>
      <c r="AA281" s="86" t="s">
        <v>12</v>
      </c>
      <c r="AB281" s="86" t="s">
        <v>1087</v>
      </c>
      <c r="AC281" s="86" t="s">
        <v>12</v>
      </c>
      <c r="AD281" s="86" t="s">
        <v>1087</v>
      </c>
      <c r="AE281" s="86"/>
    </row>
    <row r="282" spans="1:31" ht="15" customHeight="1" x14ac:dyDescent="0.2">
      <c r="A282" s="7" t="s">
        <v>452</v>
      </c>
      <c r="B282" s="8">
        <v>64</v>
      </c>
      <c r="C282" s="8" t="s">
        <v>7</v>
      </c>
      <c r="D282" s="8" t="s">
        <v>279</v>
      </c>
      <c r="E282" s="8" t="s">
        <v>1114</v>
      </c>
      <c r="F282" s="8"/>
    </row>
    <row r="283" spans="1:31" ht="15" customHeight="1" x14ac:dyDescent="0.2">
      <c r="A283" s="7" t="s">
        <v>452</v>
      </c>
      <c r="B283" s="8">
        <v>64</v>
      </c>
      <c r="C283" s="8" t="s">
        <v>13</v>
      </c>
      <c r="D283" s="8" t="s">
        <v>281</v>
      </c>
      <c r="E283" s="8" t="s">
        <v>1114</v>
      </c>
      <c r="F283" s="8"/>
    </row>
    <row r="284" spans="1:31" s="19" customFormat="1" ht="15" customHeight="1" thickBot="1" x14ac:dyDescent="0.25">
      <c r="A284" s="19" t="s">
        <v>452</v>
      </c>
      <c r="B284" s="90">
        <v>64</v>
      </c>
      <c r="C284" s="90" t="s">
        <v>9</v>
      </c>
      <c r="D284" s="90" t="s">
        <v>278</v>
      </c>
      <c r="E284" s="90" t="s">
        <v>1115</v>
      </c>
      <c r="F284" s="90"/>
    </row>
    <row r="285" spans="1:31" ht="15" customHeight="1" x14ac:dyDescent="0.2">
      <c r="A285" s="86" t="s">
        <v>452</v>
      </c>
      <c r="B285" s="87">
        <v>65</v>
      </c>
      <c r="C285" s="87" t="s">
        <v>7</v>
      </c>
      <c r="D285" s="87" t="s">
        <v>286</v>
      </c>
      <c r="E285" s="87" t="s">
        <v>1114</v>
      </c>
      <c r="F285" s="87" t="s">
        <v>12</v>
      </c>
      <c r="G285" s="86" t="s">
        <v>12</v>
      </c>
      <c r="H285" s="86" t="s">
        <v>1087</v>
      </c>
      <c r="I285" s="86" t="s">
        <v>12</v>
      </c>
      <c r="J285" s="86" t="s">
        <v>1087</v>
      </c>
      <c r="K285" s="86" t="s">
        <v>12</v>
      </c>
      <c r="L285" s="86" t="s">
        <v>1087</v>
      </c>
      <c r="M285" s="86" t="s">
        <v>12</v>
      </c>
      <c r="N285" s="86" t="s">
        <v>1087</v>
      </c>
      <c r="O285" s="86" t="s">
        <v>12</v>
      </c>
      <c r="P285" s="86" t="s">
        <v>1087</v>
      </c>
      <c r="Q285" s="86" t="s">
        <v>12</v>
      </c>
      <c r="R285" s="86" t="s">
        <v>1087</v>
      </c>
      <c r="S285" s="86" t="s">
        <v>12</v>
      </c>
      <c r="T285" s="86" t="s">
        <v>1087</v>
      </c>
      <c r="U285" s="86" t="s">
        <v>12</v>
      </c>
      <c r="V285" s="86" t="s">
        <v>1087</v>
      </c>
      <c r="W285" s="86" t="s">
        <v>12</v>
      </c>
      <c r="X285" s="86" t="s">
        <v>1087</v>
      </c>
      <c r="Y285" s="86" t="s">
        <v>12</v>
      </c>
      <c r="Z285" s="86" t="s">
        <v>1087</v>
      </c>
      <c r="AA285" s="86" t="s">
        <v>12</v>
      </c>
      <c r="AB285" s="86" t="s">
        <v>1087</v>
      </c>
      <c r="AC285" s="86" t="s">
        <v>12</v>
      </c>
      <c r="AD285" s="86" t="s">
        <v>1087</v>
      </c>
      <c r="AE285" s="86"/>
    </row>
    <row r="286" spans="1:31" ht="15" customHeight="1" x14ac:dyDescent="0.2">
      <c r="A286" s="86" t="s">
        <v>452</v>
      </c>
      <c r="B286" s="87">
        <v>65</v>
      </c>
      <c r="C286" s="87" t="s">
        <v>13</v>
      </c>
      <c r="D286" s="87" t="s">
        <v>287</v>
      </c>
      <c r="E286" s="87" t="s">
        <v>1114</v>
      </c>
      <c r="F286" s="87" t="s">
        <v>12</v>
      </c>
      <c r="G286" s="86" t="s">
        <v>12</v>
      </c>
      <c r="H286" s="86" t="s">
        <v>1087</v>
      </c>
      <c r="I286" s="86" t="s">
        <v>12</v>
      </c>
      <c r="J286" s="86" t="s">
        <v>1087</v>
      </c>
      <c r="K286" s="86" t="s">
        <v>616</v>
      </c>
      <c r="L286" s="86" t="s">
        <v>1087</v>
      </c>
      <c r="M286" s="86" t="s">
        <v>12</v>
      </c>
      <c r="N286" s="86" t="s">
        <v>1087</v>
      </c>
      <c r="O286" s="86" t="s">
        <v>12</v>
      </c>
      <c r="P286" s="86" t="s">
        <v>1087</v>
      </c>
      <c r="Q286" s="86" t="s">
        <v>12</v>
      </c>
      <c r="R286" s="86" t="s">
        <v>1087</v>
      </c>
      <c r="S286" s="86" t="s">
        <v>12</v>
      </c>
      <c r="T286" s="86" t="s">
        <v>1087</v>
      </c>
      <c r="U286" s="86" t="s">
        <v>12</v>
      </c>
      <c r="V286" s="86" t="s">
        <v>1087</v>
      </c>
      <c r="W286" s="86" t="s">
        <v>12</v>
      </c>
      <c r="X286" s="86" t="s">
        <v>1087</v>
      </c>
      <c r="Y286" s="86" t="s">
        <v>12</v>
      </c>
      <c r="Z286" s="86" t="s">
        <v>1087</v>
      </c>
      <c r="AA286" s="86" t="s">
        <v>12</v>
      </c>
      <c r="AB286" s="86" t="s">
        <v>1087</v>
      </c>
      <c r="AC286" s="86" t="s">
        <v>12</v>
      </c>
      <c r="AD286" s="86" t="s">
        <v>1087</v>
      </c>
      <c r="AE286" s="86"/>
    </row>
    <row r="287" spans="1:31" ht="15" customHeight="1" x14ac:dyDescent="0.2">
      <c r="A287" s="86" t="s">
        <v>452</v>
      </c>
      <c r="B287" s="87">
        <v>65</v>
      </c>
      <c r="C287" s="87" t="s">
        <v>9</v>
      </c>
      <c r="D287" s="87" t="s">
        <v>283</v>
      </c>
      <c r="E287" s="87" t="s">
        <v>1114</v>
      </c>
      <c r="F287" s="87" t="s">
        <v>12</v>
      </c>
      <c r="G287" s="86" t="s">
        <v>12</v>
      </c>
      <c r="H287" s="86" t="s">
        <v>1087</v>
      </c>
      <c r="I287" s="86" t="s">
        <v>12</v>
      </c>
      <c r="J287" s="86" t="s">
        <v>1087</v>
      </c>
      <c r="K287" s="86" t="s">
        <v>12</v>
      </c>
      <c r="L287" s="86" t="s">
        <v>1087</v>
      </c>
      <c r="M287" s="86" t="s">
        <v>12</v>
      </c>
      <c r="N287" s="86" t="s">
        <v>1087</v>
      </c>
      <c r="O287" s="86" t="s">
        <v>12</v>
      </c>
      <c r="P287" s="86" t="s">
        <v>1087</v>
      </c>
      <c r="Q287" s="86" t="s">
        <v>12</v>
      </c>
      <c r="R287" s="86" t="s">
        <v>1087</v>
      </c>
      <c r="S287" s="86" t="s">
        <v>12</v>
      </c>
      <c r="T287" s="86" t="s">
        <v>1087</v>
      </c>
      <c r="U287" s="86" t="s">
        <v>12</v>
      </c>
      <c r="V287" s="86" t="s">
        <v>1087</v>
      </c>
      <c r="W287" s="86" t="s">
        <v>12</v>
      </c>
      <c r="X287" s="86" t="s">
        <v>1087</v>
      </c>
      <c r="Y287" s="86" t="s">
        <v>12</v>
      </c>
      <c r="Z287" s="86" t="s">
        <v>1087</v>
      </c>
      <c r="AA287" s="86" t="s">
        <v>12</v>
      </c>
      <c r="AB287" s="86" t="s">
        <v>1087</v>
      </c>
      <c r="AC287" s="86" t="s">
        <v>12</v>
      </c>
      <c r="AD287" s="86" t="s">
        <v>1087</v>
      </c>
      <c r="AE287" s="86"/>
    </row>
    <row r="288" spans="1:31" ht="15" customHeight="1" x14ac:dyDescent="0.2">
      <c r="A288" s="7" t="s">
        <v>452</v>
      </c>
      <c r="B288" s="8">
        <v>65</v>
      </c>
      <c r="C288" s="8" t="s">
        <v>9</v>
      </c>
      <c r="D288" s="8" t="s">
        <v>285</v>
      </c>
      <c r="E288" s="8" t="s">
        <v>1114</v>
      </c>
      <c r="F288" s="8"/>
    </row>
    <row r="289" spans="1:31" ht="15" customHeight="1" x14ac:dyDescent="0.2">
      <c r="A289" s="7" t="s">
        <v>452</v>
      </c>
      <c r="B289" s="8">
        <v>65</v>
      </c>
      <c r="C289" s="8" t="s">
        <v>9</v>
      </c>
      <c r="D289" s="8" t="s">
        <v>284</v>
      </c>
      <c r="E289" s="8" t="s">
        <v>1114</v>
      </c>
      <c r="F289" s="8"/>
    </row>
    <row r="290" spans="1:31" s="19" customFormat="1" ht="15" customHeight="1" thickBot="1" x14ac:dyDescent="0.25">
      <c r="A290" s="19" t="s">
        <v>452</v>
      </c>
      <c r="B290" s="90">
        <v>65</v>
      </c>
      <c r="C290" s="90" t="s">
        <v>9</v>
      </c>
      <c r="D290" s="90" t="s">
        <v>282</v>
      </c>
      <c r="E290" s="90" t="s">
        <v>1114</v>
      </c>
      <c r="F290" s="90"/>
    </row>
    <row r="291" spans="1:31" ht="15" customHeight="1" x14ac:dyDescent="0.2">
      <c r="A291" s="86" t="s">
        <v>452</v>
      </c>
      <c r="B291" s="87">
        <v>66</v>
      </c>
      <c r="C291" s="87" t="s">
        <v>7</v>
      </c>
      <c r="D291" s="87" t="s">
        <v>289</v>
      </c>
      <c r="E291" s="87" t="s">
        <v>1114</v>
      </c>
      <c r="F291" s="87" t="s">
        <v>12</v>
      </c>
      <c r="G291" s="86" t="s">
        <v>12</v>
      </c>
      <c r="H291" s="86" t="s">
        <v>794</v>
      </c>
      <c r="I291" s="86" t="s">
        <v>12</v>
      </c>
      <c r="J291" s="86" t="s">
        <v>795</v>
      </c>
      <c r="K291" s="86" t="s">
        <v>12</v>
      </c>
      <c r="L291" s="86" t="s">
        <v>1087</v>
      </c>
      <c r="M291" s="86" t="s">
        <v>12</v>
      </c>
      <c r="N291" s="86" t="s">
        <v>1087</v>
      </c>
      <c r="O291" s="86" t="s">
        <v>12</v>
      </c>
      <c r="P291" s="86" t="s">
        <v>1087</v>
      </c>
      <c r="Q291" s="86" t="s">
        <v>12</v>
      </c>
      <c r="R291" s="86" t="s">
        <v>1087</v>
      </c>
      <c r="S291" s="86" t="s">
        <v>12</v>
      </c>
      <c r="T291" s="86" t="s">
        <v>1087</v>
      </c>
      <c r="U291" s="86" t="s">
        <v>12</v>
      </c>
      <c r="V291" s="86" t="s">
        <v>796</v>
      </c>
      <c r="W291" s="86" t="s">
        <v>12</v>
      </c>
      <c r="X291" s="86" t="s">
        <v>1087</v>
      </c>
      <c r="Y291" s="86" t="s">
        <v>12</v>
      </c>
      <c r="Z291" s="86" t="s">
        <v>1087</v>
      </c>
      <c r="AA291" s="86" t="s">
        <v>12</v>
      </c>
      <c r="AB291" s="86" t="s">
        <v>797</v>
      </c>
      <c r="AC291" s="86" t="s">
        <v>12</v>
      </c>
      <c r="AD291" s="86" t="s">
        <v>1087</v>
      </c>
      <c r="AE291" s="86"/>
    </row>
    <row r="292" spans="1:31" s="19" customFormat="1" ht="15" customHeight="1" thickBot="1" x14ac:dyDescent="0.25">
      <c r="A292" s="19" t="s">
        <v>452</v>
      </c>
      <c r="B292" s="90">
        <v>66</v>
      </c>
      <c r="C292" s="90" t="s">
        <v>9</v>
      </c>
      <c r="D292" s="90" t="s">
        <v>288</v>
      </c>
      <c r="E292" s="90" t="s">
        <v>1115</v>
      </c>
      <c r="F292" s="90"/>
    </row>
    <row r="293" spans="1:31" ht="15" customHeight="1" x14ac:dyDescent="0.2">
      <c r="A293" s="86" t="s">
        <v>452</v>
      </c>
      <c r="B293" s="87">
        <v>67</v>
      </c>
      <c r="C293" s="87" t="s">
        <v>7</v>
      </c>
      <c r="D293" s="87" t="s">
        <v>294</v>
      </c>
      <c r="E293" s="87" t="s">
        <v>1114</v>
      </c>
      <c r="F293" s="87" t="s">
        <v>12</v>
      </c>
      <c r="G293" s="86" t="s">
        <v>12</v>
      </c>
      <c r="H293" s="86" t="s">
        <v>1087</v>
      </c>
      <c r="I293" s="86" t="s">
        <v>12</v>
      </c>
      <c r="J293" s="86" t="s">
        <v>1087</v>
      </c>
      <c r="K293" s="86" t="s">
        <v>12</v>
      </c>
      <c r="L293" s="86" t="s">
        <v>1087</v>
      </c>
      <c r="M293" s="86" t="s">
        <v>12</v>
      </c>
      <c r="N293" s="86" t="s">
        <v>1087</v>
      </c>
      <c r="O293" s="86" t="s">
        <v>12</v>
      </c>
      <c r="P293" s="86" t="s">
        <v>1087</v>
      </c>
      <c r="Q293" s="86" t="s">
        <v>12</v>
      </c>
      <c r="R293" s="86" t="s">
        <v>1087</v>
      </c>
      <c r="S293" s="86" t="s">
        <v>12</v>
      </c>
      <c r="T293" s="86" t="s">
        <v>1087</v>
      </c>
      <c r="U293" s="86" t="s">
        <v>12</v>
      </c>
      <c r="V293" s="86" t="s">
        <v>1087</v>
      </c>
      <c r="W293" s="86" t="s">
        <v>12</v>
      </c>
      <c r="X293" s="86" t="s">
        <v>1087</v>
      </c>
      <c r="Y293" s="86" t="s">
        <v>12</v>
      </c>
      <c r="Z293" s="86" t="s">
        <v>1087</v>
      </c>
      <c r="AA293" s="86" t="s">
        <v>12</v>
      </c>
      <c r="AB293" s="86" t="s">
        <v>1087</v>
      </c>
      <c r="AC293" s="86" t="s">
        <v>12</v>
      </c>
      <c r="AD293" s="86" t="s">
        <v>1087</v>
      </c>
      <c r="AE293" s="86"/>
    </row>
    <row r="294" spans="1:31" ht="15" customHeight="1" x14ac:dyDescent="0.2">
      <c r="A294" s="86" t="s">
        <v>452</v>
      </c>
      <c r="B294" s="87">
        <v>67</v>
      </c>
      <c r="C294" s="87" t="s">
        <v>9</v>
      </c>
      <c r="D294" s="87" t="s">
        <v>291</v>
      </c>
      <c r="E294" s="87" t="s">
        <v>1114</v>
      </c>
      <c r="F294" s="87" t="s">
        <v>12</v>
      </c>
      <c r="G294" s="86" t="s">
        <v>12</v>
      </c>
      <c r="H294" s="86" t="s">
        <v>1087</v>
      </c>
      <c r="I294" s="86" t="s">
        <v>12</v>
      </c>
      <c r="J294" s="86" t="s">
        <v>1087</v>
      </c>
      <c r="K294" s="86" t="s">
        <v>616</v>
      </c>
      <c r="L294" s="86" t="s">
        <v>1087</v>
      </c>
      <c r="M294" s="86" t="s">
        <v>12</v>
      </c>
      <c r="N294" s="86" t="s">
        <v>1087</v>
      </c>
      <c r="O294" s="86" t="s">
        <v>12</v>
      </c>
      <c r="P294" s="86" t="s">
        <v>1087</v>
      </c>
      <c r="Q294" s="86" t="s">
        <v>616</v>
      </c>
      <c r="R294" s="86" t="s">
        <v>1087</v>
      </c>
      <c r="S294" s="86" t="s">
        <v>12</v>
      </c>
      <c r="T294" s="86" t="s">
        <v>1087</v>
      </c>
      <c r="U294" s="86" t="s">
        <v>616</v>
      </c>
      <c r="V294" s="86" t="s">
        <v>1087</v>
      </c>
      <c r="W294" s="86" t="s">
        <v>12</v>
      </c>
      <c r="X294" s="86" t="s">
        <v>1087</v>
      </c>
      <c r="Y294" s="86" t="s">
        <v>12</v>
      </c>
      <c r="Z294" s="86" t="s">
        <v>1087</v>
      </c>
      <c r="AA294" s="86" t="s">
        <v>12</v>
      </c>
      <c r="AB294" s="86" t="s">
        <v>1087</v>
      </c>
      <c r="AC294" s="86" t="s">
        <v>12</v>
      </c>
      <c r="AD294" s="86" t="s">
        <v>1087</v>
      </c>
      <c r="AE294" s="86"/>
    </row>
    <row r="295" spans="1:31" ht="15" customHeight="1" x14ac:dyDescent="0.2">
      <c r="A295" s="86" t="s">
        <v>452</v>
      </c>
      <c r="B295" s="87">
        <v>67</v>
      </c>
      <c r="C295" s="87" t="s">
        <v>9</v>
      </c>
      <c r="D295" s="87" t="s">
        <v>290</v>
      </c>
      <c r="E295" s="87" t="s">
        <v>1114</v>
      </c>
      <c r="F295" s="87" t="s">
        <v>12</v>
      </c>
      <c r="G295" s="86" t="s">
        <v>12</v>
      </c>
      <c r="H295" s="86" t="s">
        <v>649</v>
      </c>
      <c r="I295" s="86" t="s">
        <v>12</v>
      </c>
      <c r="J295" s="86" t="s">
        <v>1087</v>
      </c>
      <c r="K295" s="86" t="s">
        <v>616</v>
      </c>
      <c r="L295" s="86" t="s">
        <v>650</v>
      </c>
      <c r="M295" s="86" t="s">
        <v>12</v>
      </c>
      <c r="N295" s="86" t="s">
        <v>1087</v>
      </c>
      <c r="O295" s="86" t="s">
        <v>12</v>
      </c>
      <c r="P295" s="86" t="s">
        <v>651</v>
      </c>
      <c r="Q295" s="86" t="s">
        <v>12</v>
      </c>
      <c r="R295" s="86" t="s">
        <v>1087</v>
      </c>
      <c r="S295" s="86" t="s">
        <v>12</v>
      </c>
      <c r="T295" s="86" t="s">
        <v>1087</v>
      </c>
      <c r="U295" s="86" t="s">
        <v>12</v>
      </c>
      <c r="V295" s="86" t="s">
        <v>652</v>
      </c>
      <c r="W295" s="86" t="s">
        <v>12</v>
      </c>
      <c r="X295" s="86" t="s">
        <v>1087</v>
      </c>
      <c r="Y295" s="86" t="s">
        <v>12</v>
      </c>
      <c r="Z295" s="86" t="s">
        <v>653</v>
      </c>
      <c r="AA295" s="86" t="s">
        <v>12</v>
      </c>
      <c r="AB295" s="86" t="s">
        <v>1087</v>
      </c>
      <c r="AC295" s="86" t="s">
        <v>12</v>
      </c>
      <c r="AD295" s="86" t="s">
        <v>1087</v>
      </c>
      <c r="AE295" s="86"/>
    </row>
    <row r="296" spans="1:31" ht="15" customHeight="1" x14ac:dyDescent="0.2">
      <c r="A296" s="7" t="s">
        <v>452</v>
      </c>
      <c r="B296" s="8">
        <v>67</v>
      </c>
      <c r="C296" s="8" t="s">
        <v>7</v>
      </c>
      <c r="D296" s="8" t="s">
        <v>292</v>
      </c>
      <c r="E296" s="8" t="s">
        <v>1114</v>
      </c>
      <c r="F296" s="8"/>
    </row>
    <row r="297" spans="1:31" ht="15" customHeight="1" x14ac:dyDescent="0.2">
      <c r="A297" s="7" t="s">
        <v>452</v>
      </c>
      <c r="B297" s="8">
        <v>67</v>
      </c>
      <c r="C297" s="8" t="s">
        <v>7</v>
      </c>
      <c r="D297" s="8" t="s">
        <v>296</v>
      </c>
      <c r="E297" s="8" t="s">
        <v>1114</v>
      </c>
      <c r="F297" s="8"/>
    </row>
    <row r="298" spans="1:31" ht="15" customHeight="1" x14ac:dyDescent="0.2">
      <c r="A298" s="7" t="s">
        <v>452</v>
      </c>
      <c r="B298" s="8">
        <v>67</v>
      </c>
      <c r="C298" s="8" t="s">
        <v>7</v>
      </c>
      <c r="D298" s="8" t="s">
        <v>295</v>
      </c>
      <c r="E298" s="8" t="s">
        <v>1114</v>
      </c>
      <c r="F298" s="8"/>
    </row>
    <row r="299" spans="1:31" ht="15" customHeight="1" x14ac:dyDescent="0.2">
      <c r="A299" s="7" t="s">
        <v>452</v>
      </c>
      <c r="B299" s="8">
        <v>67</v>
      </c>
      <c r="C299" s="8" t="s">
        <v>7</v>
      </c>
      <c r="D299" s="8" t="s">
        <v>293</v>
      </c>
      <c r="E299" s="8" t="s">
        <v>1114</v>
      </c>
      <c r="F299" s="8"/>
    </row>
    <row r="300" spans="1:31" s="19" customFormat="1" ht="15" customHeight="1" thickBot="1" x14ac:dyDescent="0.25">
      <c r="A300" s="19" t="s">
        <v>452</v>
      </c>
      <c r="B300" s="90">
        <v>67</v>
      </c>
      <c r="C300" s="90" t="s">
        <v>13</v>
      </c>
      <c r="D300" s="90" t="s">
        <v>297</v>
      </c>
      <c r="E300" s="90" t="s">
        <v>1114</v>
      </c>
      <c r="F300" s="90"/>
    </row>
    <row r="301" spans="1:31" ht="15" customHeight="1" x14ac:dyDescent="0.2">
      <c r="A301" s="86" t="s">
        <v>452</v>
      </c>
      <c r="B301" s="87">
        <v>68</v>
      </c>
      <c r="C301" s="87" t="s">
        <v>7</v>
      </c>
      <c r="D301" s="87" t="s">
        <v>301</v>
      </c>
      <c r="E301" s="87" t="s">
        <v>1114</v>
      </c>
      <c r="F301" s="87" t="s">
        <v>12</v>
      </c>
      <c r="G301" s="86" t="s">
        <v>12</v>
      </c>
      <c r="H301" s="86" t="s">
        <v>1087</v>
      </c>
      <c r="I301" s="86" t="s">
        <v>12</v>
      </c>
      <c r="J301" s="86" t="s">
        <v>1087</v>
      </c>
      <c r="K301" s="86" t="s">
        <v>12</v>
      </c>
      <c r="L301" s="86" t="s">
        <v>1087</v>
      </c>
      <c r="M301" s="86" t="s">
        <v>12</v>
      </c>
      <c r="N301" s="86" t="s">
        <v>1087</v>
      </c>
      <c r="O301" s="86" t="s">
        <v>12</v>
      </c>
      <c r="P301" s="86" t="s">
        <v>1087</v>
      </c>
      <c r="Q301" s="86" t="s">
        <v>12</v>
      </c>
      <c r="R301" s="86" t="s">
        <v>1087</v>
      </c>
      <c r="S301" s="86" t="s">
        <v>12</v>
      </c>
      <c r="T301" s="86" t="s">
        <v>1087</v>
      </c>
      <c r="U301" s="86" t="s">
        <v>12</v>
      </c>
      <c r="V301" s="86" t="s">
        <v>1087</v>
      </c>
      <c r="W301" s="86" t="s">
        <v>12</v>
      </c>
      <c r="X301" s="86" t="s">
        <v>1087</v>
      </c>
      <c r="Y301" s="86" t="s">
        <v>12</v>
      </c>
      <c r="Z301" s="86" t="s">
        <v>1087</v>
      </c>
      <c r="AA301" s="86" t="s">
        <v>12</v>
      </c>
      <c r="AB301" s="86" t="s">
        <v>1087</v>
      </c>
      <c r="AC301" s="86" t="s">
        <v>12</v>
      </c>
      <c r="AD301" s="86" t="s">
        <v>1087</v>
      </c>
      <c r="AE301" s="86"/>
    </row>
    <row r="302" spans="1:31" ht="15" customHeight="1" x14ac:dyDescent="0.2">
      <c r="A302" s="7" t="s">
        <v>452</v>
      </c>
      <c r="B302" s="8">
        <v>68</v>
      </c>
      <c r="C302" s="8" t="s">
        <v>7</v>
      </c>
      <c r="D302" s="8" t="s">
        <v>303</v>
      </c>
      <c r="E302" s="8" t="s">
        <v>1114</v>
      </c>
      <c r="F302" s="8"/>
    </row>
    <row r="303" spans="1:31" ht="15" customHeight="1" x14ac:dyDescent="0.2">
      <c r="A303" s="7" t="s">
        <v>452</v>
      </c>
      <c r="B303" s="8">
        <v>68</v>
      </c>
      <c r="C303" s="8" t="s">
        <v>7</v>
      </c>
      <c r="D303" s="8" t="s">
        <v>304</v>
      </c>
      <c r="E303" s="8" t="s">
        <v>1114</v>
      </c>
      <c r="F303" s="8"/>
    </row>
    <row r="304" spans="1:31" ht="15" customHeight="1" x14ac:dyDescent="0.2">
      <c r="A304" s="7" t="s">
        <v>452</v>
      </c>
      <c r="B304" s="8">
        <v>68</v>
      </c>
      <c r="C304" s="8" t="s">
        <v>7</v>
      </c>
      <c r="D304" s="8" t="s">
        <v>305</v>
      </c>
      <c r="E304" s="8" t="s">
        <v>1114</v>
      </c>
      <c r="F304" s="8"/>
    </row>
    <row r="305" spans="1:31" ht="15" customHeight="1" x14ac:dyDescent="0.2">
      <c r="A305" s="7" t="s">
        <v>452</v>
      </c>
      <c r="B305" s="8">
        <v>68</v>
      </c>
      <c r="C305" s="8" t="s">
        <v>7</v>
      </c>
      <c r="D305" s="8" t="s">
        <v>300</v>
      </c>
      <c r="E305" s="8" t="s">
        <v>1114</v>
      </c>
      <c r="F305" s="8"/>
    </row>
    <row r="306" spans="1:31" ht="15" customHeight="1" x14ac:dyDescent="0.2">
      <c r="A306" s="7" t="s">
        <v>452</v>
      </c>
      <c r="B306" s="8">
        <v>68</v>
      </c>
      <c r="C306" s="8" t="s">
        <v>7</v>
      </c>
      <c r="D306" s="8" t="s">
        <v>302</v>
      </c>
      <c r="E306" s="8" t="s">
        <v>1114</v>
      </c>
      <c r="F306" s="8"/>
    </row>
    <row r="307" spans="1:31" ht="15" customHeight="1" x14ac:dyDescent="0.2">
      <c r="A307" s="7" t="s">
        <v>452</v>
      </c>
      <c r="B307" s="8">
        <v>68</v>
      </c>
      <c r="C307" s="8" t="s">
        <v>7</v>
      </c>
      <c r="D307" s="8" t="s">
        <v>299</v>
      </c>
      <c r="E307" s="8" t="s">
        <v>1114</v>
      </c>
      <c r="F307" s="8"/>
    </row>
    <row r="308" spans="1:31" s="19" customFormat="1" ht="15" customHeight="1" thickBot="1" x14ac:dyDescent="0.25">
      <c r="A308" s="19" t="s">
        <v>452</v>
      </c>
      <c r="B308" s="90">
        <v>68</v>
      </c>
      <c r="C308" s="90" t="s">
        <v>9</v>
      </c>
      <c r="D308" s="90" t="s">
        <v>298</v>
      </c>
      <c r="E308" s="90" t="s">
        <v>1114</v>
      </c>
      <c r="F308" s="90"/>
    </row>
    <row r="309" spans="1:31" ht="15" customHeight="1" x14ac:dyDescent="0.2">
      <c r="A309" s="86" t="s">
        <v>452</v>
      </c>
      <c r="B309" s="87">
        <v>69</v>
      </c>
      <c r="C309" s="87" t="s">
        <v>7</v>
      </c>
      <c r="D309" s="87" t="s">
        <v>309</v>
      </c>
      <c r="E309" s="87" t="s">
        <v>1114</v>
      </c>
      <c r="F309" s="87" t="s">
        <v>12</v>
      </c>
      <c r="G309" s="86" t="s">
        <v>12</v>
      </c>
      <c r="H309" s="86" t="s">
        <v>798</v>
      </c>
      <c r="I309" s="86" t="s">
        <v>12</v>
      </c>
      <c r="J309" s="86" t="s">
        <v>799</v>
      </c>
      <c r="K309" s="86" t="s">
        <v>12</v>
      </c>
      <c r="L309" s="86" t="s">
        <v>800</v>
      </c>
      <c r="M309" s="86" t="s">
        <v>12</v>
      </c>
      <c r="N309" s="86" t="s">
        <v>801</v>
      </c>
      <c r="O309" s="86" t="s">
        <v>12</v>
      </c>
      <c r="P309" s="86" t="s">
        <v>802</v>
      </c>
      <c r="Q309" s="86" t="s">
        <v>12</v>
      </c>
      <c r="R309" s="86" t="s">
        <v>803</v>
      </c>
      <c r="S309" s="86" t="s">
        <v>12</v>
      </c>
      <c r="T309" s="86" t="s">
        <v>1087</v>
      </c>
      <c r="U309" s="86" t="s">
        <v>12</v>
      </c>
      <c r="V309" s="86" t="s">
        <v>804</v>
      </c>
      <c r="W309" s="86" t="s">
        <v>12</v>
      </c>
      <c r="X309" s="86" t="s">
        <v>1087</v>
      </c>
      <c r="Y309" s="86" t="s">
        <v>12</v>
      </c>
      <c r="Z309" s="86" t="s">
        <v>805</v>
      </c>
      <c r="AA309" s="86" t="s">
        <v>12</v>
      </c>
      <c r="AB309" s="86" t="s">
        <v>1087</v>
      </c>
      <c r="AC309" s="86" t="s">
        <v>12</v>
      </c>
      <c r="AD309" s="86" t="s">
        <v>1087</v>
      </c>
      <c r="AE309" s="86"/>
    </row>
    <row r="310" spans="1:31" ht="15" customHeight="1" x14ac:dyDescent="0.2">
      <c r="A310" s="86" t="s">
        <v>452</v>
      </c>
      <c r="B310" s="87">
        <v>69</v>
      </c>
      <c r="C310" s="87" t="s">
        <v>7</v>
      </c>
      <c r="D310" s="87" t="s">
        <v>307</v>
      </c>
      <c r="E310" s="87" t="s">
        <v>1114</v>
      </c>
      <c r="F310" s="87" t="s">
        <v>12</v>
      </c>
      <c r="G310" s="86" t="s">
        <v>12</v>
      </c>
      <c r="H310" s="86" t="s">
        <v>1087</v>
      </c>
      <c r="I310" s="86" t="s">
        <v>12</v>
      </c>
      <c r="J310" s="86" t="s">
        <v>1087</v>
      </c>
      <c r="K310" s="86" t="s">
        <v>12</v>
      </c>
      <c r="L310" s="86" t="s">
        <v>1087</v>
      </c>
      <c r="M310" s="86" t="s">
        <v>12</v>
      </c>
      <c r="N310" s="86" t="s">
        <v>1087</v>
      </c>
      <c r="O310" s="86" t="s">
        <v>12</v>
      </c>
      <c r="P310" s="86" t="s">
        <v>1087</v>
      </c>
      <c r="Q310" s="86" t="s">
        <v>12</v>
      </c>
      <c r="R310" s="86" t="s">
        <v>1087</v>
      </c>
      <c r="S310" s="86" t="s">
        <v>12</v>
      </c>
      <c r="T310" s="86" t="s">
        <v>1087</v>
      </c>
      <c r="U310" s="86" t="s">
        <v>12</v>
      </c>
      <c r="V310" s="86" t="s">
        <v>1087</v>
      </c>
      <c r="W310" s="86" t="s">
        <v>12</v>
      </c>
      <c r="X310" s="86" t="s">
        <v>1087</v>
      </c>
      <c r="Y310" s="86" t="s">
        <v>12</v>
      </c>
      <c r="Z310" s="86" t="s">
        <v>1087</v>
      </c>
      <c r="AA310" s="86" t="s">
        <v>12</v>
      </c>
      <c r="AB310" s="86" t="s">
        <v>1087</v>
      </c>
      <c r="AC310" s="86" t="s">
        <v>12</v>
      </c>
      <c r="AD310" s="86" t="s">
        <v>1087</v>
      </c>
      <c r="AE310" s="86"/>
    </row>
    <row r="311" spans="1:31" ht="15" customHeight="1" x14ac:dyDescent="0.2">
      <c r="A311" s="7" t="s">
        <v>452</v>
      </c>
      <c r="B311" s="8">
        <v>69</v>
      </c>
      <c r="C311" s="8" t="s">
        <v>7</v>
      </c>
      <c r="D311" s="8" t="s">
        <v>308</v>
      </c>
      <c r="E311" s="8" t="s">
        <v>1114</v>
      </c>
      <c r="F311" s="8"/>
    </row>
    <row r="312" spans="1:31" s="19" customFormat="1" ht="15" customHeight="1" thickBot="1" x14ac:dyDescent="0.25">
      <c r="A312" s="19" t="s">
        <v>452</v>
      </c>
      <c r="B312" s="90">
        <v>69</v>
      </c>
      <c r="C312" s="90" t="s">
        <v>9</v>
      </c>
      <c r="D312" s="90" t="s">
        <v>306</v>
      </c>
      <c r="E312" s="90" t="s">
        <v>1114</v>
      </c>
      <c r="F312" s="90"/>
    </row>
    <row r="313" spans="1:31" ht="15" customHeight="1" x14ac:dyDescent="0.2">
      <c r="A313" s="86" t="s">
        <v>452</v>
      </c>
      <c r="B313" s="87">
        <v>70</v>
      </c>
      <c r="C313" s="87" t="s">
        <v>9</v>
      </c>
      <c r="D313" s="87" t="s">
        <v>310</v>
      </c>
      <c r="E313" s="87" t="s">
        <v>1115</v>
      </c>
      <c r="F313" s="87" t="s">
        <v>12</v>
      </c>
      <c r="G313" s="86" t="s">
        <v>12</v>
      </c>
      <c r="H313" s="86" t="s">
        <v>1087</v>
      </c>
      <c r="I313" s="86" t="s">
        <v>616</v>
      </c>
      <c r="J313" s="86" t="s">
        <v>806</v>
      </c>
      <c r="K313" s="86" t="s">
        <v>616</v>
      </c>
      <c r="L313" s="86" t="s">
        <v>807</v>
      </c>
      <c r="M313" s="86" t="s">
        <v>616</v>
      </c>
      <c r="N313" s="86" t="s">
        <v>808</v>
      </c>
      <c r="O313" s="86" t="s">
        <v>616</v>
      </c>
      <c r="P313" s="86" t="s">
        <v>809</v>
      </c>
      <c r="Q313" s="86" t="s">
        <v>616</v>
      </c>
      <c r="R313" s="86" t="s">
        <v>810</v>
      </c>
      <c r="S313" s="86" t="s">
        <v>616</v>
      </c>
      <c r="T313" s="86" t="s">
        <v>811</v>
      </c>
      <c r="U313" s="86" t="s">
        <v>12</v>
      </c>
      <c r="V313" s="86" t="s">
        <v>812</v>
      </c>
      <c r="W313" s="86" t="s">
        <v>616</v>
      </c>
      <c r="X313" s="86" t="s">
        <v>813</v>
      </c>
      <c r="Y313" s="86" t="s">
        <v>616</v>
      </c>
      <c r="Z313" s="86" t="s">
        <v>814</v>
      </c>
      <c r="AA313" s="86" t="s">
        <v>12</v>
      </c>
      <c r="AB313" s="86" t="s">
        <v>815</v>
      </c>
      <c r="AC313" s="86" t="s">
        <v>12</v>
      </c>
      <c r="AD313" s="86" t="s">
        <v>1087</v>
      </c>
      <c r="AE313" s="86"/>
    </row>
    <row r="314" spans="1:31" s="19" customFormat="1" ht="15" customHeight="1" thickBot="1" x14ac:dyDescent="0.25">
      <c r="A314" s="19" t="s">
        <v>452</v>
      </c>
      <c r="B314" s="90">
        <v>70</v>
      </c>
      <c r="C314" s="90" t="s">
        <v>7</v>
      </c>
      <c r="D314" s="90" t="s">
        <v>311</v>
      </c>
      <c r="E314" s="90" t="s">
        <v>1114</v>
      </c>
      <c r="F314" s="90"/>
    </row>
    <row r="315" spans="1:31" ht="15" customHeight="1" x14ac:dyDescent="0.2">
      <c r="A315" s="86" t="s">
        <v>452</v>
      </c>
      <c r="B315" s="87">
        <v>71</v>
      </c>
      <c r="C315" s="87" t="s">
        <v>7</v>
      </c>
      <c r="D315" s="87" t="s">
        <v>317</v>
      </c>
      <c r="E315" s="87" t="s">
        <v>1114</v>
      </c>
      <c r="F315" s="87" t="s">
        <v>12</v>
      </c>
      <c r="G315" s="86" t="s">
        <v>12</v>
      </c>
      <c r="H315" s="86" t="s">
        <v>1087</v>
      </c>
      <c r="I315" s="86" t="s">
        <v>12</v>
      </c>
      <c r="J315" s="86" t="s">
        <v>816</v>
      </c>
      <c r="K315" s="86" t="s">
        <v>12</v>
      </c>
      <c r="L315" s="86" t="s">
        <v>1087</v>
      </c>
      <c r="M315" s="86" t="s">
        <v>12</v>
      </c>
      <c r="N315" s="86" t="s">
        <v>817</v>
      </c>
      <c r="O315" s="86" t="s">
        <v>12</v>
      </c>
      <c r="P315" s="86" t="s">
        <v>818</v>
      </c>
      <c r="Q315" s="86" t="s">
        <v>12</v>
      </c>
      <c r="R315" s="86" t="s">
        <v>819</v>
      </c>
      <c r="S315" s="86" t="s">
        <v>12</v>
      </c>
      <c r="T315" s="86" t="s">
        <v>820</v>
      </c>
      <c r="U315" s="86" t="s">
        <v>12</v>
      </c>
      <c r="V315" s="86" t="s">
        <v>1087</v>
      </c>
      <c r="W315" s="86" t="s">
        <v>12</v>
      </c>
      <c r="X315" s="86" t="s">
        <v>1087</v>
      </c>
      <c r="Y315" s="86" t="s">
        <v>12</v>
      </c>
      <c r="Z315" s="86" t="s">
        <v>1087</v>
      </c>
      <c r="AA315" s="86" t="s">
        <v>12</v>
      </c>
      <c r="AB315" s="86" t="s">
        <v>1087</v>
      </c>
      <c r="AC315" s="86" t="s">
        <v>12</v>
      </c>
      <c r="AD315" s="86" t="s">
        <v>1087</v>
      </c>
      <c r="AE315" s="86"/>
    </row>
    <row r="316" spans="1:31" ht="15" customHeight="1" x14ac:dyDescent="0.2">
      <c r="A316" s="86" t="s">
        <v>452</v>
      </c>
      <c r="B316" s="87">
        <v>71</v>
      </c>
      <c r="C316" s="87" t="s">
        <v>9</v>
      </c>
      <c r="D316" s="87" t="s">
        <v>312</v>
      </c>
      <c r="E316" s="87" t="s">
        <v>1114</v>
      </c>
      <c r="F316" s="87" t="s">
        <v>12</v>
      </c>
      <c r="G316" s="86" t="s">
        <v>12</v>
      </c>
      <c r="H316" s="86" t="s">
        <v>1087</v>
      </c>
      <c r="I316" s="86" t="s">
        <v>12</v>
      </c>
      <c r="J316" s="86" t="s">
        <v>1087</v>
      </c>
      <c r="K316" s="86" t="s">
        <v>12</v>
      </c>
      <c r="L316" s="86" t="s">
        <v>1087</v>
      </c>
      <c r="M316" s="86" t="s">
        <v>12</v>
      </c>
      <c r="N316" s="86" t="s">
        <v>1087</v>
      </c>
      <c r="O316" s="86" t="s">
        <v>12</v>
      </c>
      <c r="P316" s="86" t="s">
        <v>1087</v>
      </c>
      <c r="Q316" s="86" t="s">
        <v>12</v>
      </c>
      <c r="R316" s="86" t="s">
        <v>1087</v>
      </c>
      <c r="S316" s="86" t="s">
        <v>12</v>
      </c>
      <c r="T316" s="86" t="s">
        <v>1087</v>
      </c>
      <c r="U316" s="86" t="s">
        <v>12</v>
      </c>
      <c r="V316" s="86" t="s">
        <v>1087</v>
      </c>
      <c r="W316" s="86" t="s">
        <v>12</v>
      </c>
      <c r="X316" s="86" t="s">
        <v>1087</v>
      </c>
      <c r="Y316" s="86" t="s">
        <v>616</v>
      </c>
      <c r="Z316" s="86" t="s">
        <v>1087</v>
      </c>
      <c r="AA316" s="86" t="s">
        <v>12</v>
      </c>
      <c r="AB316" s="86" t="s">
        <v>1087</v>
      </c>
      <c r="AC316" s="86" t="s">
        <v>12</v>
      </c>
      <c r="AD316" s="86" t="s">
        <v>1087</v>
      </c>
      <c r="AE316" s="86"/>
    </row>
    <row r="317" spans="1:31" ht="15" customHeight="1" x14ac:dyDescent="0.2">
      <c r="A317" s="7" t="s">
        <v>452</v>
      </c>
      <c r="B317" s="8">
        <v>71</v>
      </c>
      <c r="C317" s="8" t="s">
        <v>7</v>
      </c>
      <c r="D317" s="8" t="s">
        <v>318</v>
      </c>
      <c r="E317" s="8" t="s">
        <v>1114</v>
      </c>
      <c r="F317" s="8"/>
    </row>
    <row r="318" spans="1:31" ht="15" customHeight="1" x14ac:dyDescent="0.2">
      <c r="A318" s="7" t="s">
        <v>452</v>
      </c>
      <c r="B318" s="8">
        <v>71</v>
      </c>
      <c r="C318" s="8" t="s">
        <v>7</v>
      </c>
      <c r="D318" s="8" t="s">
        <v>316</v>
      </c>
      <c r="E318" s="8" t="s">
        <v>1114</v>
      </c>
      <c r="F318" s="8"/>
    </row>
    <row r="319" spans="1:31" ht="15" customHeight="1" x14ac:dyDescent="0.2">
      <c r="A319" s="7" t="s">
        <v>452</v>
      </c>
      <c r="B319" s="8">
        <v>71</v>
      </c>
      <c r="C319" s="8" t="s">
        <v>9</v>
      </c>
      <c r="D319" s="8" t="s">
        <v>314</v>
      </c>
      <c r="E319" s="8" t="s">
        <v>1114</v>
      </c>
      <c r="F319" s="8"/>
    </row>
    <row r="320" spans="1:31" ht="15" customHeight="1" x14ac:dyDescent="0.2">
      <c r="A320" s="7" t="s">
        <v>452</v>
      </c>
      <c r="B320" s="8">
        <v>71</v>
      </c>
      <c r="C320" s="8" t="s">
        <v>9</v>
      </c>
      <c r="D320" s="8" t="s">
        <v>313</v>
      </c>
      <c r="E320" s="8" t="s">
        <v>1114</v>
      </c>
      <c r="F320" s="8"/>
    </row>
    <row r="321" spans="1:31" s="19" customFormat="1" ht="15" customHeight="1" thickBot="1" x14ac:dyDescent="0.25">
      <c r="A321" s="19" t="s">
        <v>452</v>
      </c>
      <c r="B321" s="90">
        <v>71</v>
      </c>
      <c r="C321" s="90" t="s">
        <v>9</v>
      </c>
      <c r="D321" s="90" t="s">
        <v>315</v>
      </c>
      <c r="E321" s="90" t="s">
        <v>1114</v>
      </c>
      <c r="F321" s="90"/>
    </row>
    <row r="322" spans="1:31" ht="15" customHeight="1" x14ac:dyDescent="0.2">
      <c r="A322" s="86" t="s">
        <v>452</v>
      </c>
      <c r="B322" s="87">
        <v>72</v>
      </c>
      <c r="C322" s="87" t="s">
        <v>9</v>
      </c>
      <c r="D322" s="87" t="s">
        <v>319</v>
      </c>
      <c r="E322" s="87" t="s">
        <v>1114</v>
      </c>
      <c r="F322" s="87" t="s">
        <v>12</v>
      </c>
      <c r="G322" s="86" t="s">
        <v>12</v>
      </c>
      <c r="H322" s="86" t="s">
        <v>1087</v>
      </c>
      <c r="I322" s="86" t="s">
        <v>12</v>
      </c>
      <c r="J322" s="86" t="s">
        <v>1087</v>
      </c>
      <c r="K322" s="86" t="s">
        <v>616</v>
      </c>
      <c r="L322" s="86" t="s">
        <v>821</v>
      </c>
      <c r="M322" s="86" t="s">
        <v>12</v>
      </c>
      <c r="N322" s="86" t="s">
        <v>822</v>
      </c>
      <c r="O322" s="86" t="s">
        <v>12</v>
      </c>
      <c r="P322" s="86" t="s">
        <v>823</v>
      </c>
      <c r="Q322" s="86" t="s">
        <v>12</v>
      </c>
      <c r="R322" s="86" t="s">
        <v>1087</v>
      </c>
      <c r="S322" s="86" t="s">
        <v>12</v>
      </c>
      <c r="T322" s="86" t="s">
        <v>1087</v>
      </c>
      <c r="U322" s="86" t="s">
        <v>12</v>
      </c>
      <c r="V322" s="86" t="s">
        <v>1087</v>
      </c>
      <c r="W322" s="86" t="s">
        <v>12</v>
      </c>
      <c r="X322" s="86" t="s">
        <v>1087</v>
      </c>
      <c r="Y322" s="86" t="s">
        <v>616</v>
      </c>
      <c r="Z322" s="86" t="s">
        <v>824</v>
      </c>
      <c r="AA322" s="86" t="s">
        <v>12</v>
      </c>
      <c r="AB322" s="86" t="s">
        <v>825</v>
      </c>
      <c r="AC322" s="86" t="s">
        <v>12</v>
      </c>
      <c r="AD322" s="86" t="s">
        <v>1087</v>
      </c>
      <c r="AE322" s="86"/>
    </row>
    <row r="323" spans="1:31" ht="15" customHeight="1" x14ac:dyDescent="0.2">
      <c r="A323" s="86" t="s">
        <v>452</v>
      </c>
      <c r="B323" s="87">
        <v>72</v>
      </c>
      <c r="C323" s="87" t="s">
        <v>9</v>
      </c>
      <c r="D323" s="87" t="s">
        <v>320</v>
      </c>
      <c r="E323" s="87" t="s">
        <v>1115</v>
      </c>
      <c r="F323" s="87" t="s">
        <v>12</v>
      </c>
      <c r="G323" s="86" t="s">
        <v>12</v>
      </c>
      <c r="H323" s="86" t="s">
        <v>1087</v>
      </c>
      <c r="I323" s="86" t="s">
        <v>12</v>
      </c>
      <c r="J323" s="86" t="s">
        <v>1087</v>
      </c>
      <c r="K323" s="86" t="s">
        <v>616</v>
      </c>
      <c r="L323" s="86" t="s">
        <v>1087</v>
      </c>
      <c r="M323" s="86" t="s">
        <v>12</v>
      </c>
      <c r="N323" s="86" t="s">
        <v>1087</v>
      </c>
      <c r="O323" s="86" t="s">
        <v>12</v>
      </c>
      <c r="P323" s="86" t="s">
        <v>1087</v>
      </c>
      <c r="Q323" s="86" t="s">
        <v>634</v>
      </c>
      <c r="R323" s="86" t="s">
        <v>1087</v>
      </c>
      <c r="S323" s="86" t="s">
        <v>12</v>
      </c>
      <c r="T323" s="86" t="s">
        <v>1087</v>
      </c>
      <c r="U323" s="86" t="s">
        <v>12</v>
      </c>
      <c r="V323" s="86" t="s">
        <v>1087</v>
      </c>
      <c r="W323" s="86" t="s">
        <v>616</v>
      </c>
      <c r="X323" s="86" t="s">
        <v>1087</v>
      </c>
      <c r="Y323" s="86" t="s">
        <v>634</v>
      </c>
      <c r="Z323" s="86" t="s">
        <v>1087</v>
      </c>
      <c r="AA323" s="86" t="s">
        <v>12</v>
      </c>
      <c r="AB323" s="86" t="s">
        <v>1087</v>
      </c>
      <c r="AC323" s="86" t="s">
        <v>616</v>
      </c>
      <c r="AD323" s="86" t="s">
        <v>826</v>
      </c>
      <c r="AE323" s="86"/>
    </row>
    <row r="324" spans="1:31" ht="15" customHeight="1" x14ac:dyDescent="0.2">
      <c r="A324" s="7" t="s">
        <v>452</v>
      </c>
      <c r="B324" s="8">
        <v>72</v>
      </c>
      <c r="C324" s="8" t="s">
        <v>7</v>
      </c>
      <c r="D324" s="8" t="s">
        <v>321</v>
      </c>
      <c r="E324" s="8" t="s">
        <v>1114</v>
      </c>
      <c r="F324" s="8"/>
    </row>
    <row r="325" spans="1:31" s="19" customFormat="1" ht="15" customHeight="1" thickBot="1" x14ac:dyDescent="0.25">
      <c r="A325" s="19" t="s">
        <v>452</v>
      </c>
      <c r="B325" s="90">
        <v>72</v>
      </c>
      <c r="C325" s="90" t="s">
        <v>13</v>
      </c>
      <c r="D325" s="90" t="s">
        <v>322</v>
      </c>
      <c r="E325" s="90" t="s">
        <v>1114</v>
      </c>
      <c r="F325" s="90"/>
    </row>
    <row r="326" spans="1:31" ht="15" customHeight="1" x14ac:dyDescent="0.2">
      <c r="A326" s="7" t="s">
        <v>452</v>
      </c>
      <c r="B326" s="8">
        <v>73</v>
      </c>
      <c r="C326" s="8" t="s">
        <v>7</v>
      </c>
      <c r="D326" s="8" t="s">
        <v>327</v>
      </c>
      <c r="E326" s="8" t="s">
        <v>1114</v>
      </c>
      <c r="F326" s="8"/>
    </row>
    <row r="327" spans="1:31" ht="15" customHeight="1" x14ac:dyDescent="0.2">
      <c r="A327" s="7" t="s">
        <v>452</v>
      </c>
      <c r="B327" s="8">
        <v>73</v>
      </c>
      <c r="C327" s="8" t="s">
        <v>9</v>
      </c>
      <c r="D327" s="8" t="s">
        <v>326</v>
      </c>
      <c r="E327" s="8" t="s">
        <v>1114</v>
      </c>
      <c r="F327" s="8"/>
    </row>
    <row r="328" spans="1:31" ht="15" customHeight="1" x14ac:dyDescent="0.2">
      <c r="A328" s="7" t="s">
        <v>452</v>
      </c>
      <c r="B328" s="8">
        <v>73</v>
      </c>
      <c r="C328" s="8" t="s">
        <v>9</v>
      </c>
      <c r="D328" s="8" t="s">
        <v>324</v>
      </c>
      <c r="E328" s="8" t="s">
        <v>1114</v>
      </c>
      <c r="F328" s="8"/>
    </row>
    <row r="329" spans="1:31" ht="15" customHeight="1" x14ac:dyDescent="0.2">
      <c r="A329" s="7" t="s">
        <v>452</v>
      </c>
      <c r="B329" s="8">
        <v>73</v>
      </c>
      <c r="C329" s="8" t="s">
        <v>9</v>
      </c>
      <c r="D329" s="8" t="s">
        <v>323</v>
      </c>
      <c r="E329" s="8" t="s">
        <v>1114</v>
      </c>
      <c r="F329" s="8"/>
    </row>
    <row r="330" spans="1:31" s="19" customFormat="1" ht="15" customHeight="1" thickBot="1" x14ac:dyDescent="0.25">
      <c r="A330" s="19" t="s">
        <v>452</v>
      </c>
      <c r="B330" s="90">
        <v>73</v>
      </c>
      <c r="C330" s="90" t="s">
        <v>9</v>
      </c>
      <c r="D330" s="90" t="s">
        <v>325</v>
      </c>
      <c r="E330" s="90" t="s">
        <v>1114</v>
      </c>
      <c r="F330" s="90"/>
    </row>
    <row r="331" spans="1:31" ht="15" customHeight="1" x14ac:dyDescent="0.2">
      <c r="A331" s="86" t="s">
        <v>452</v>
      </c>
      <c r="B331" s="87">
        <v>74</v>
      </c>
      <c r="C331" s="87" t="s">
        <v>9</v>
      </c>
      <c r="D331" s="87" t="s">
        <v>328</v>
      </c>
      <c r="E331" s="87" t="s">
        <v>1114</v>
      </c>
      <c r="F331" s="87" t="s">
        <v>12</v>
      </c>
      <c r="G331" s="86" t="s">
        <v>12</v>
      </c>
      <c r="H331" s="86" t="s">
        <v>1087</v>
      </c>
      <c r="I331" s="86" t="s">
        <v>12</v>
      </c>
      <c r="J331" s="86" t="s">
        <v>1087</v>
      </c>
      <c r="K331" s="86" t="s">
        <v>616</v>
      </c>
      <c r="L331" s="86" t="s">
        <v>1087</v>
      </c>
      <c r="M331" s="86" t="s">
        <v>12</v>
      </c>
      <c r="N331" s="86" t="s">
        <v>1087</v>
      </c>
      <c r="O331" s="86" t="s">
        <v>12</v>
      </c>
      <c r="P331" s="86" t="s">
        <v>1087</v>
      </c>
      <c r="Q331" s="86" t="s">
        <v>12</v>
      </c>
      <c r="R331" s="86" t="s">
        <v>1087</v>
      </c>
      <c r="S331" s="86" t="s">
        <v>12</v>
      </c>
      <c r="T331" s="86" t="s">
        <v>1087</v>
      </c>
      <c r="U331" s="86" t="s">
        <v>12</v>
      </c>
      <c r="V331" s="86" t="s">
        <v>1087</v>
      </c>
      <c r="W331" s="86" t="s">
        <v>12</v>
      </c>
      <c r="X331" s="86" t="s">
        <v>1087</v>
      </c>
      <c r="Y331" s="86" t="s">
        <v>616</v>
      </c>
      <c r="Z331" s="86" t="s">
        <v>1087</v>
      </c>
      <c r="AA331" s="86" t="s">
        <v>12</v>
      </c>
      <c r="AB331" s="86" t="s">
        <v>1087</v>
      </c>
      <c r="AC331" s="86" t="s">
        <v>12</v>
      </c>
      <c r="AD331" s="86" t="s">
        <v>1087</v>
      </c>
      <c r="AE331" s="86"/>
    </row>
    <row r="332" spans="1:31" s="19" customFormat="1" ht="15" customHeight="1" thickBot="1" x14ac:dyDescent="0.25">
      <c r="A332" s="19" t="s">
        <v>452</v>
      </c>
      <c r="B332" s="90">
        <v>74</v>
      </c>
      <c r="C332" s="90" t="s">
        <v>7</v>
      </c>
      <c r="D332" s="90" t="s">
        <v>329</v>
      </c>
      <c r="E332" s="90" t="s">
        <v>1114</v>
      </c>
      <c r="F332" s="90"/>
    </row>
    <row r="333" spans="1:31" ht="15" customHeight="1" x14ac:dyDescent="0.2">
      <c r="A333" s="86" t="s">
        <v>452</v>
      </c>
      <c r="B333" s="87">
        <v>75</v>
      </c>
      <c r="C333" s="87" t="s">
        <v>7</v>
      </c>
      <c r="D333" s="87" t="s">
        <v>331</v>
      </c>
      <c r="E333" s="87" t="s">
        <v>1115</v>
      </c>
      <c r="F333" s="87" t="s">
        <v>12</v>
      </c>
      <c r="G333" s="86" t="s">
        <v>12</v>
      </c>
      <c r="H333" s="86" t="s">
        <v>1087</v>
      </c>
      <c r="I333" s="86" t="s">
        <v>12</v>
      </c>
      <c r="J333" s="86" t="s">
        <v>1087</v>
      </c>
      <c r="K333" s="86" t="s">
        <v>12</v>
      </c>
      <c r="L333" s="86" t="s">
        <v>1087</v>
      </c>
      <c r="M333" s="86" t="s">
        <v>12</v>
      </c>
      <c r="N333" s="86" t="s">
        <v>827</v>
      </c>
      <c r="O333" s="86" t="s">
        <v>12</v>
      </c>
      <c r="P333" s="86" t="s">
        <v>1087</v>
      </c>
      <c r="Q333" s="86" t="s">
        <v>12</v>
      </c>
      <c r="R333" s="86" t="s">
        <v>828</v>
      </c>
      <c r="S333" s="86" t="s">
        <v>12</v>
      </c>
      <c r="T333" s="86" t="s">
        <v>829</v>
      </c>
      <c r="U333" s="86" t="s">
        <v>12</v>
      </c>
      <c r="V333" s="86" t="s">
        <v>1087</v>
      </c>
      <c r="W333" s="86" t="s">
        <v>12</v>
      </c>
      <c r="X333" s="86" t="s">
        <v>1087</v>
      </c>
      <c r="Y333" s="86" t="s">
        <v>12</v>
      </c>
      <c r="Z333" s="86" t="s">
        <v>1087</v>
      </c>
      <c r="AA333" s="86" t="s">
        <v>12</v>
      </c>
      <c r="AB333" s="86" t="s">
        <v>1087</v>
      </c>
      <c r="AC333" s="86" t="s">
        <v>12</v>
      </c>
      <c r="AD333" s="86" t="s">
        <v>830</v>
      </c>
      <c r="AE333" s="86"/>
    </row>
    <row r="334" spans="1:31" s="19" customFormat="1" ht="15" customHeight="1" thickBot="1" x14ac:dyDescent="0.25">
      <c r="A334" s="19" t="s">
        <v>452</v>
      </c>
      <c r="B334" s="90">
        <v>75</v>
      </c>
      <c r="C334" s="90" t="s">
        <v>9</v>
      </c>
      <c r="D334" s="90" t="s">
        <v>330</v>
      </c>
      <c r="E334" s="90" t="s">
        <v>1114</v>
      </c>
      <c r="F334" s="90"/>
    </row>
    <row r="335" spans="1:31" ht="15" customHeight="1" x14ac:dyDescent="0.2">
      <c r="A335" s="86" t="s">
        <v>452</v>
      </c>
      <c r="B335" s="87">
        <v>76</v>
      </c>
      <c r="C335" s="87" t="s">
        <v>7</v>
      </c>
      <c r="D335" s="87" t="s">
        <v>333</v>
      </c>
      <c r="E335" s="87" t="s">
        <v>1114</v>
      </c>
      <c r="F335" s="87" t="s">
        <v>12</v>
      </c>
      <c r="G335" s="86" t="s">
        <v>12</v>
      </c>
      <c r="H335" s="86" t="s">
        <v>1087</v>
      </c>
      <c r="I335" s="86" t="s">
        <v>12</v>
      </c>
      <c r="J335" s="86" t="s">
        <v>1087</v>
      </c>
      <c r="K335" s="86" t="s">
        <v>12</v>
      </c>
      <c r="L335" s="86" t="s">
        <v>1087</v>
      </c>
      <c r="M335" s="86" t="s">
        <v>12</v>
      </c>
      <c r="N335" s="86" t="s">
        <v>1087</v>
      </c>
      <c r="O335" s="86" t="s">
        <v>12</v>
      </c>
      <c r="P335" s="86" t="s">
        <v>1087</v>
      </c>
      <c r="Q335" s="86" t="s">
        <v>12</v>
      </c>
      <c r="R335" s="86" t="s">
        <v>1087</v>
      </c>
      <c r="S335" s="86" t="s">
        <v>12</v>
      </c>
      <c r="T335" s="86" t="s">
        <v>1087</v>
      </c>
      <c r="U335" s="86" t="s">
        <v>12</v>
      </c>
      <c r="V335" s="86" t="s">
        <v>1087</v>
      </c>
      <c r="W335" s="86" t="s">
        <v>12</v>
      </c>
      <c r="X335" s="86" t="s">
        <v>1087</v>
      </c>
      <c r="Y335" s="86" t="s">
        <v>12</v>
      </c>
      <c r="Z335" s="86" t="s">
        <v>1087</v>
      </c>
      <c r="AA335" s="86" t="s">
        <v>12</v>
      </c>
      <c r="AB335" s="86" t="s">
        <v>1087</v>
      </c>
      <c r="AC335" s="86" t="s">
        <v>12</v>
      </c>
      <c r="AD335" s="86" t="s">
        <v>1087</v>
      </c>
      <c r="AE335" s="86"/>
    </row>
    <row r="336" spans="1:31" s="19" customFormat="1" ht="15" customHeight="1" thickBot="1" x14ac:dyDescent="0.25">
      <c r="A336" s="19" t="s">
        <v>452</v>
      </c>
      <c r="B336" s="90">
        <v>76</v>
      </c>
      <c r="C336" s="90" t="s">
        <v>9</v>
      </c>
      <c r="D336" s="90" t="s">
        <v>332</v>
      </c>
      <c r="E336" s="90" t="s">
        <v>1114</v>
      </c>
      <c r="F336" s="90"/>
    </row>
    <row r="337" spans="1:31" ht="15" customHeight="1" x14ac:dyDescent="0.2">
      <c r="A337" s="86" t="s">
        <v>452</v>
      </c>
      <c r="B337" s="87">
        <v>77</v>
      </c>
      <c r="C337" s="87" t="s">
        <v>7</v>
      </c>
      <c r="D337" s="87" t="s">
        <v>337</v>
      </c>
      <c r="E337" s="87" t="s">
        <v>1114</v>
      </c>
      <c r="F337" s="87" t="s">
        <v>12</v>
      </c>
      <c r="G337" s="86" t="s">
        <v>12</v>
      </c>
      <c r="H337" s="86" t="s">
        <v>831</v>
      </c>
      <c r="I337" s="86" t="s">
        <v>12</v>
      </c>
      <c r="J337" s="86" t="s">
        <v>832</v>
      </c>
      <c r="K337" s="86" t="s">
        <v>12</v>
      </c>
      <c r="L337" s="86" t="s">
        <v>833</v>
      </c>
      <c r="M337" s="86" t="s">
        <v>12</v>
      </c>
      <c r="N337" s="86" t="s">
        <v>834</v>
      </c>
      <c r="O337" s="86" t="s">
        <v>12</v>
      </c>
      <c r="P337" s="86" t="s">
        <v>835</v>
      </c>
      <c r="Q337" s="86" t="s">
        <v>12</v>
      </c>
      <c r="R337" s="86" t="s">
        <v>836</v>
      </c>
      <c r="S337" s="86" t="s">
        <v>12</v>
      </c>
      <c r="T337" s="86" t="s">
        <v>837</v>
      </c>
      <c r="U337" s="86" t="s">
        <v>12</v>
      </c>
      <c r="V337" s="86" t="s">
        <v>838</v>
      </c>
      <c r="W337" s="86" t="s">
        <v>12</v>
      </c>
      <c r="X337" s="86" t="s">
        <v>839</v>
      </c>
      <c r="Y337" s="86" t="s">
        <v>12</v>
      </c>
      <c r="Z337" s="86" t="s">
        <v>840</v>
      </c>
      <c r="AA337" s="86" t="s">
        <v>12</v>
      </c>
      <c r="AB337" s="86" t="s">
        <v>841</v>
      </c>
      <c r="AC337" s="86" t="s">
        <v>12</v>
      </c>
      <c r="AD337" s="86" t="s">
        <v>842</v>
      </c>
      <c r="AE337" s="86"/>
    </row>
    <row r="338" spans="1:31" ht="15" customHeight="1" x14ac:dyDescent="0.2">
      <c r="A338" s="7" t="s">
        <v>452</v>
      </c>
      <c r="B338" s="8">
        <v>77</v>
      </c>
      <c r="C338" s="8" t="s">
        <v>7</v>
      </c>
      <c r="D338" s="8" t="s">
        <v>336</v>
      </c>
      <c r="E338" s="8" t="s">
        <v>1114</v>
      </c>
      <c r="F338" s="8"/>
    </row>
    <row r="339" spans="1:31" ht="15" customHeight="1" x14ac:dyDescent="0.2">
      <c r="A339" s="7" t="s">
        <v>452</v>
      </c>
      <c r="B339" s="8">
        <v>77</v>
      </c>
      <c r="C339" s="8" t="s">
        <v>13</v>
      </c>
      <c r="D339" s="8" t="s">
        <v>338</v>
      </c>
      <c r="E339" s="8" t="s">
        <v>1114</v>
      </c>
      <c r="F339" s="8"/>
    </row>
    <row r="340" spans="1:31" ht="15" customHeight="1" x14ac:dyDescent="0.2">
      <c r="A340" s="7" t="s">
        <v>452</v>
      </c>
      <c r="B340" s="8">
        <v>77</v>
      </c>
      <c r="C340" s="8" t="s">
        <v>9</v>
      </c>
      <c r="D340" s="8" t="s">
        <v>335</v>
      </c>
      <c r="E340" s="8" t="s">
        <v>1114</v>
      </c>
      <c r="F340" s="8"/>
    </row>
    <row r="341" spans="1:31" s="19" customFormat="1" ht="15" customHeight="1" thickBot="1" x14ac:dyDescent="0.25">
      <c r="A341" s="19" t="s">
        <v>452</v>
      </c>
      <c r="B341" s="90">
        <v>77</v>
      </c>
      <c r="C341" s="90" t="s">
        <v>9</v>
      </c>
      <c r="D341" s="90" t="s">
        <v>334</v>
      </c>
      <c r="E341" s="90" t="s">
        <v>1115</v>
      </c>
      <c r="F341" s="90"/>
    </row>
    <row r="342" spans="1:31" ht="15" customHeight="1" x14ac:dyDescent="0.2">
      <c r="A342" s="86" t="s">
        <v>452</v>
      </c>
      <c r="B342" s="87">
        <v>78</v>
      </c>
      <c r="C342" s="87" t="s">
        <v>9</v>
      </c>
      <c r="D342" s="87" t="s">
        <v>343</v>
      </c>
      <c r="E342" s="87" t="s">
        <v>1114</v>
      </c>
      <c r="F342" s="87" t="s">
        <v>12</v>
      </c>
      <c r="G342" s="86" t="s">
        <v>12</v>
      </c>
      <c r="H342" s="86" t="s">
        <v>1087</v>
      </c>
      <c r="I342" s="86" t="s">
        <v>12</v>
      </c>
      <c r="J342" s="86" t="s">
        <v>1087</v>
      </c>
      <c r="K342" s="86" t="s">
        <v>616</v>
      </c>
      <c r="L342" s="86" t="s">
        <v>843</v>
      </c>
      <c r="M342" s="86" t="s">
        <v>616</v>
      </c>
      <c r="N342" s="86" t="s">
        <v>1087</v>
      </c>
      <c r="O342" s="86" t="s">
        <v>12</v>
      </c>
      <c r="P342" s="86" t="s">
        <v>1087</v>
      </c>
      <c r="Q342" s="86" t="s">
        <v>12</v>
      </c>
      <c r="R342" s="86" t="s">
        <v>844</v>
      </c>
      <c r="S342" s="86" t="s">
        <v>12</v>
      </c>
      <c r="T342" s="86" t="s">
        <v>1087</v>
      </c>
      <c r="U342" s="86" t="s">
        <v>12</v>
      </c>
      <c r="V342" s="86" t="s">
        <v>1087</v>
      </c>
      <c r="W342" s="86" t="s">
        <v>12</v>
      </c>
      <c r="X342" s="86" t="s">
        <v>1087</v>
      </c>
      <c r="Y342" s="86" t="s">
        <v>616</v>
      </c>
      <c r="Z342" s="86" t="s">
        <v>1087</v>
      </c>
      <c r="AA342" s="86" t="s">
        <v>12</v>
      </c>
      <c r="AB342" s="86" t="s">
        <v>1087</v>
      </c>
      <c r="AC342" s="86" t="s">
        <v>12</v>
      </c>
      <c r="AD342" s="86" t="s">
        <v>1087</v>
      </c>
      <c r="AE342" s="86"/>
    </row>
    <row r="343" spans="1:31" ht="15" customHeight="1" x14ac:dyDescent="0.2">
      <c r="A343" s="7" t="s">
        <v>452</v>
      </c>
      <c r="B343" s="8">
        <v>78</v>
      </c>
      <c r="C343" s="8" t="s">
        <v>7</v>
      </c>
      <c r="D343" s="8" t="s">
        <v>345</v>
      </c>
      <c r="E343" s="8" t="s">
        <v>1114</v>
      </c>
      <c r="F343" s="8"/>
    </row>
    <row r="344" spans="1:31" ht="15" customHeight="1" x14ac:dyDescent="0.2">
      <c r="A344" s="7" t="s">
        <v>452</v>
      </c>
      <c r="B344" s="8">
        <v>78</v>
      </c>
      <c r="C344" s="8" t="s">
        <v>9</v>
      </c>
      <c r="D344" s="8" t="s">
        <v>340</v>
      </c>
      <c r="E344" s="8" t="s">
        <v>1114</v>
      </c>
      <c r="F344" s="8"/>
    </row>
    <row r="345" spans="1:31" ht="15" customHeight="1" x14ac:dyDescent="0.2">
      <c r="A345" s="7" t="s">
        <v>452</v>
      </c>
      <c r="B345" s="8">
        <v>78</v>
      </c>
      <c r="C345" s="8" t="s">
        <v>9</v>
      </c>
      <c r="D345" s="8" t="s">
        <v>341</v>
      </c>
      <c r="E345" s="8" t="s">
        <v>1114</v>
      </c>
      <c r="F345" s="8"/>
    </row>
    <row r="346" spans="1:31" ht="15" customHeight="1" x14ac:dyDescent="0.2">
      <c r="A346" s="7" t="s">
        <v>452</v>
      </c>
      <c r="B346" s="8">
        <v>78</v>
      </c>
      <c r="C346" s="8" t="s">
        <v>9</v>
      </c>
      <c r="D346" s="8" t="s">
        <v>342</v>
      </c>
      <c r="E346" s="8" t="s">
        <v>1114</v>
      </c>
      <c r="F346" s="8"/>
    </row>
    <row r="347" spans="1:31" ht="15" customHeight="1" x14ac:dyDescent="0.2">
      <c r="A347" s="7" t="s">
        <v>452</v>
      </c>
      <c r="B347" s="8">
        <v>78</v>
      </c>
      <c r="C347" s="8" t="s">
        <v>9</v>
      </c>
      <c r="D347" s="8" t="s">
        <v>344</v>
      </c>
      <c r="E347" s="8" t="s">
        <v>1114</v>
      </c>
      <c r="F347" s="8"/>
    </row>
    <row r="348" spans="1:31" s="19" customFormat="1" ht="15" customHeight="1" thickBot="1" x14ac:dyDescent="0.25">
      <c r="A348" s="19" t="s">
        <v>452</v>
      </c>
      <c r="B348" s="90">
        <v>78</v>
      </c>
      <c r="C348" s="90" t="s">
        <v>9</v>
      </c>
      <c r="D348" s="90" t="s">
        <v>339</v>
      </c>
      <c r="E348" s="90" t="s">
        <v>1114</v>
      </c>
      <c r="F348" s="90"/>
    </row>
    <row r="349" spans="1:31" ht="15" customHeight="1" x14ac:dyDescent="0.2">
      <c r="A349" s="86" t="s">
        <v>452</v>
      </c>
      <c r="B349" s="87">
        <v>79</v>
      </c>
      <c r="C349" s="87" t="s">
        <v>7</v>
      </c>
      <c r="D349" s="87" t="s">
        <v>351</v>
      </c>
      <c r="E349" s="87" t="s">
        <v>1114</v>
      </c>
      <c r="F349" s="87" t="s">
        <v>12</v>
      </c>
      <c r="G349" s="86" t="s">
        <v>12</v>
      </c>
      <c r="H349" s="86" t="s">
        <v>1087</v>
      </c>
      <c r="I349" s="86" t="s">
        <v>12</v>
      </c>
      <c r="J349" s="86" t="s">
        <v>1087</v>
      </c>
      <c r="K349" s="86" t="s">
        <v>616</v>
      </c>
      <c r="L349" s="86" t="s">
        <v>845</v>
      </c>
      <c r="M349" s="86" t="s">
        <v>12</v>
      </c>
      <c r="N349" s="86" t="s">
        <v>846</v>
      </c>
      <c r="O349" s="86" t="s">
        <v>12</v>
      </c>
      <c r="P349" s="86" t="s">
        <v>1087</v>
      </c>
      <c r="Q349" s="86" t="s">
        <v>12</v>
      </c>
      <c r="R349" s="86" t="s">
        <v>1087</v>
      </c>
      <c r="S349" s="86" t="s">
        <v>12</v>
      </c>
      <c r="T349" s="86" t="s">
        <v>1087</v>
      </c>
      <c r="U349" s="86" t="s">
        <v>12</v>
      </c>
      <c r="V349" s="86" t="s">
        <v>1087</v>
      </c>
      <c r="W349" s="86" t="s">
        <v>12</v>
      </c>
      <c r="X349" s="86" t="s">
        <v>1087</v>
      </c>
      <c r="Y349" s="86" t="s">
        <v>12</v>
      </c>
      <c r="Z349" s="86" t="s">
        <v>1087</v>
      </c>
      <c r="AA349" s="86" t="s">
        <v>12</v>
      </c>
      <c r="AB349" s="86" t="s">
        <v>1087</v>
      </c>
      <c r="AC349" s="86" t="s">
        <v>12</v>
      </c>
      <c r="AD349" s="86" t="s">
        <v>1087</v>
      </c>
      <c r="AE349" s="86"/>
    </row>
    <row r="350" spans="1:31" ht="15" customHeight="1" x14ac:dyDescent="0.2">
      <c r="A350" s="7" t="s">
        <v>452</v>
      </c>
      <c r="B350" s="8">
        <v>79</v>
      </c>
      <c r="C350" s="8" t="s">
        <v>7</v>
      </c>
      <c r="D350" s="8" t="s">
        <v>352</v>
      </c>
      <c r="E350" s="8" t="s">
        <v>1114</v>
      </c>
      <c r="F350" s="8"/>
    </row>
    <row r="351" spans="1:31" ht="15" customHeight="1" x14ac:dyDescent="0.2">
      <c r="A351" s="7" t="s">
        <v>452</v>
      </c>
      <c r="B351" s="8">
        <v>79</v>
      </c>
      <c r="C351" s="8" t="s">
        <v>9</v>
      </c>
      <c r="D351" s="8" t="s">
        <v>347</v>
      </c>
      <c r="E351" s="8" t="s">
        <v>1114</v>
      </c>
      <c r="F351" s="8"/>
    </row>
    <row r="352" spans="1:31" ht="15" customHeight="1" x14ac:dyDescent="0.2">
      <c r="A352" s="7" t="s">
        <v>452</v>
      </c>
      <c r="B352" s="8">
        <v>79</v>
      </c>
      <c r="C352" s="8" t="s">
        <v>9</v>
      </c>
      <c r="D352" s="8" t="s">
        <v>346</v>
      </c>
      <c r="E352" s="8" t="s">
        <v>1114</v>
      </c>
      <c r="F352" s="8"/>
    </row>
    <row r="353" spans="1:31" ht="15" customHeight="1" x14ac:dyDescent="0.2">
      <c r="A353" s="7" t="s">
        <v>452</v>
      </c>
      <c r="B353" s="8">
        <v>79</v>
      </c>
      <c r="C353" s="8" t="s">
        <v>9</v>
      </c>
      <c r="D353" s="8" t="s">
        <v>348</v>
      </c>
      <c r="E353" s="8" t="s">
        <v>1114</v>
      </c>
      <c r="F353" s="8"/>
    </row>
    <row r="354" spans="1:31" ht="15" customHeight="1" x14ac:dyDescent="0.2">
      <c r="A354" s="7" t="s">
        <v>452</v>
      </c>
      <c r="B354" s="8">
        <v>79</v>
      </c>
      <c r="C354" s="8" t="s">
        <v>9</v>
      </c>
      <c r="D354" s="8" t="s">
        <v>350</v>
      </c>
      <c r="E354" s="8" t="s">
        <v>1114</v>
      </c>
      <c r="F354" s="8"/>
    </row>
    <row r="355" spans="1:31" s="19" customFormat="1" ht="15" customHeight="1" thickBot="1" x14ac:dyDescent="0.25">
      <c r="A355" s="19" t="s">
        <v>452</v>
      </c>
      <c r="B355" s="90">
        <v>79</v>
      </c>
      <c r="C355" s="90" t="s">
        <v>9</v>
      </c>
      <c r="D355" s="90" t="s">
        <v>349</v>
      </c>
      <c r="E355" s="90" t="s">
        <v>1114</v>
      </c>
      <c r="F355" s="90"/>
    </row>
    <row r="356" spans="1:31" ht="15" customHeight="1" x14ac:dyDescent="0.2">
      <c r="A356" s="86" t="s">
        <v>452</v>
      </c>
      <c r="B356" s="87">
        <v>80</v>
      </c>
      <c r="C356" s="87" t="s">
        <v>7</v>
      </c>
      <c r="D356" s="87" t="s">
        <v>354</v>
      </c>
      <c r="E356" s="87" t="s">
        <v>1114</v>
      </c>
      <c r="F356" s="87" t="s">
        <v>12</v>
      </c>
      <c r="G356" s="86" t="s">
        <v>12</v>
      </c>
      <c r="H356" s="86" t="s">
        <v>1087</v>
      </c>
      <c r="I356" s="86" t="s">
        <v>12</v>
      </c>
      <c r="J356" s="86" t="s">
        <v>1087</v>
      </c>
      <c r="K356" s="86" t="s">
        <v>12</v>
      </c>
      <c r="L356" s="86" t="s">
        <v>1087</v>
      </c>
      <c r="M356" s="86" t="s">
        <v>12</v>
      </c>
      <c r="N356" s="86" t="s">
        <v>1087</v>
      </c>
      <c r="O356" s="86" t="s">
        <v>12</v>
      </c>
      <c r="P356" s="86" t="s">
        <v>1087</v>
      </c>
      <c r="Q356" s="86" t="s">
        <v>12</v>
      </c>
      <c r="R356" s="86" t="s">
        <v>847</v>
      </c>
      <c r="S356" s="86" t="s">
        <v>12</v>
      </c>
      <c r="T356" s="86" t="s">
        <v>1087</v>
      </c>
      <c r="U356" s="86" t="s">
        <v>12</v>
      </c>
      <c r="V356" s="86" t="s">
        <v>1087</v>
      </c>
      <c r="W356" s="86" t="s">
        <v>12</v>
      </c>
      <c r="X356" s="86" t="s">
        <v>1087</v>
      </c>
      <c r="Y356" s="86" t="s">
        <v>12</v>
      </c>
      <c r="Z356" s="86" t="s">
        <v>1087</v>
      </c>
      <c r="AA356" s="86" t="s">
        <v>12</v>
      </c>
      <c r="AB356" s="86" t="s">
        <v>1087</v>
      </c>
      <c r="AC356" s="86" t="s">
        <v>12</v>
      </c>
      <c r="AD356" s="86" t="s">
        <v>1087</v>
      </c>
      <c r="AE356" s="86"/>
    </row>
    <row r="357" spans="1:31" ht="15" customHeight="1" x14ac:dyDescent="0.2">
      <c r="A357" s="86" t="s">
        <v>452</v>
      </c>
      <c r="B357" s="87">
        <v>80</v>
      </c>
      <c r="C357" s="87" t="s">
        <v>9</v>
      </c>
      <c r="D357" s="87" t="s">
        <v>353</v>
      </c>
      <c r="E357" s="87" t="s">
        <v>1115</v>
      </c>
      <c r="F357" s="87" t="s">
        <v>12</v>
      </c>
      <c r="G357" s="86" t="s">
        <v>12</v>
      </c>
      <c r="H357" s="86" t="s">
        <v>1087</v>
      </c>
      <c r="I357" s="86" t="s">
        <v>12</v>
      </c>
      <c r="J357" s="86" t="s">
        <v>1087</v>
      </c>
      <c r="K357" s="86" t="s">
        <v>616</v>
      </c>
      <c r="L357" s="86" t="s">
        <v>1087</v>
      </c>
      <c r="M357" s="86" t="s">
        <v>12</v>
      </c>
      <c r="N357" s="86" t="s">
        <v>1087</v>
      </c>
      <c r="O357" s="86" t="s">
        <v>12</v>
      </c>
      <c r="P357" s="86" t="s">
        <v>1087</v>
      </c>
      <c r="Q357" s="86" t="s">
        <v>12</v>
      </c>
      <c r="R357" s="86" t="s">
        <v>1087</v>
      </c>
      <c r="S357" s="86" t="s">
        <v>12</v>
      </c>
      <c r="T357" s="86" t="s">
        <v>1087</v>
      </c>
      <c r="U357" s="86" t="s">
        <v>12</v>
      </c>
      <c r="V357" s="86" t="s">
        <v>1087</v>
      </c>
      <c r="W357" s="86" t="s">
        <v>12</v>
      </c>
      <c r="X357" s="86" t="s">
        <v>1087</v>
      </c>
      <c r="Y357" s="86" t="s">
        <v>616</v>
      </c>
      <c r="Z357" s="86" t="s">
        <v>1087</v>
      </c>
      <c r="AA357" s="86" t="s">
        <v>12</v>
      </c>
      <c r="AB357" s="86" t="s">
        <v>1087</v>
      </c>
      <c r="AC357" s="86" t="s">
        <v>12</v>
      </c>
      <c r="AD357" s="86" t="s">
        <v>1087</v>
      </c>
      <c r="AE357" s="86"/>
    </row>
    <row r="358" spans="1:31" s="19" customFormat="1" ht="15" customHeight="1" thickBot="1" x14ac:dyDescent="0.25">
      <c r="A358" s="19" t="s">
        <v>452</v>
      </c>
      <c r="B358" s="90">
        <v>80</v>
      </c>
      <c r="C358" s="90" t="s">
        <v>7</v>
      </c>
      <c r="D358" s="90" t="s">
        <v>355</v>
      </c>
      <c r="E358" s="90" t="s">
        <v>1114</v>
      </c>
      <c r="F358" s="90"/>
    </row>
    <row r="359" spans="1:31" ht="15" customHeight="1" x14ac:dyDescent="0.2">
      <c r="A359" s="86" t="s">
        <v>452</v>
      </c>
      <c r="B359" s="87">
        <v>81</v>
      </c>
      <c r="C359" s="87" t="s">
        <v>7</v>
      </c>
      <c r="D359" s="87" t="s">
        <v>364</v>
      </c>
      <c r="E359" s="87" t="s">
        <v>1114</v>
      </c>
      <c r="F359" s="87" t="s">
        <v>12</v>
      </c>
      <c r="G359" s="86" t="s">
        <v>616</v>
      </c>
      <c r="H359" s="86" t="s">
        <v>1087</v>
      </c>
      <c r="I359" s="86" t="s">
        <v>12</v>
      </c>
      <c r="J359" s="86" t="s">
        <v>1087</v>
      </c>
      <c r="K359" s="86" t="s">
        <v>12</v>
      </c>
      <c r="L359" s="86" t="s">
        <v>1087</v>
      </c>
      <c r="M359" s="86" t="s">
        <v>12</v>
      </c>
      <c r="N359" s="86" t="s">
        <v>1087</v>
      </c>
      <c r="O359" s="86" t="s">
        <v>12</v>
      </c>
      <c r="P359" s="86" t="s">
        <v>1087</v>
      </c>
      <c r="Q359" s="86" t="s">
        <v>12</v>
      </c>
      <c r="R359" s="86" t="s">
        <v>1087</v>
      </c>
      <c r="S359" s="86" t="s">
        <v>12</v>
      </c>
      <c r="T359" s="86" t="s">
        <v>1087</v>
      </c>
      <c r="U359" s="86" t="s">
        <v>12</v>
      </c>
      <c r="V359" s="86" t="s">
        <v>1087</v>
      </c>
      <c r="W359" s="86" t="s">
        <v>12</v>
      </c>
      <c r="X359" s="86" t="s">
        <v>1087</v>
      </c>
      <c r="Y359" s="86" t="s">
        <v>12</v>
      </c>
      <c r="Z359" s="86" t="s">
        <v>1087</v>
      </c>
      <c r="AA359" s="86" t="s">
        <v>12</v>
      </c>
      <c r="AB359" s="86" t="s">
        <v>848</v>
      </c>
      <c r="AC359" s="86" t="s">
        <v>12</v>
      </c>
      <c r="AD359" s="86" t="s">
        <v>849</v>
      </c>
      <c r="AE359" s="86"/>
    </row>
    <row r="360" spans="1:31" ht="15" customHeight="1" x14ac:dyDescent="0.2">
      <c r="A360" s="86" t="s">
        <v>452</v>
      </c>
      <c r="B360" s="87">
        <v>81</v>
      </c>
      <c r="C360" s="87" t="s">
        <v>9</v>
      </c>
      <c r="D360" s="87" t="s">
        <v>357</v>
      </c>
      <c r="E360" s="87" t="s">
        <v>1114</v>
      </c>
      <c r="F360" s="87" t="s">
        <v>12</v>
      </c>
      <c r="G360" s="86" t="s">
        <v>616</v>
      </c>
      <c r="H360" s="86" t="s">
        <v>1087</v>
      </c>
      <c r="I360" s="86" t="s">
        <v>12</v>
      </c>
      <c r="J360" s="86" t="s">
        <v>1087</v>
      </c>
      <c r="K360" s="86" t="s">
        <v>616</v>
      </c>
      <c r="L360" s="86" t="s">
        <v>1087</v>
      </c>
      <c r="M360" s="86" t="s">
        <v>12</v>
      </c>
      <c r="N360" s="86" t="s">
        <v>1087</v>
      </c>
      <c r="O360" s="86" t="s">
        <v>12</v>
      </c>
      <c r="P360" s="86" t="s">
        <v>1087</v>
      </c>
      <c r="Q360" s="86" t="s">
        <v>12</v>
      </c>
      <c r="R360" s="86" t="s">
        <v>1087</v>
      </c>
      <c r="S360" s="86" t="s">
        <v>12</v>
      </c>
      <c r="T360" s="86" t="s">
        <v>1087</v>
      </c>
      <c r="U360" s="86" t="s">
        <v>12</v>
      </c>
      <c r="V360" s="86" t="s">
        <v>1087</v>
      </c>
      <c r="W360" s="86" t="s">
        <v>12</v>
      </c>
      <c r="X360" s="86" t="s">
        <v>1087</v>
      </c>
      <c r="Y360" s="86" t="s">
        <v>12</v>
      </c>
      <c r="Z360" s="86" t="s">
        <v>1087</v>
      </c>
      <c r="AA360" s="86" t="s">
        <v>12</v>
      </c>
      <c r="AB360" s="86" t="s">
        <v>1087</v>
      </c>
      <c r="AC360" s="86" t="s">
        <v>616</v>
      </c>
      <c r="AD360" s="86" t="s">
        <v>1087</v>
      </c>
      <c r="AE360" s="86"/>
    </row>
    <row r="361" spans="1:31" ht="15" customHeight="1" x14ac:dyDescent="0.2">
      <c r="A361" s="7" t="s">
        <v>452</v>
      </c>
      <c r="B361" s="8">
        <v>81</v>
      </c>
      <c r="C361" s="8" t="s">
        <v>9</v>
      </c>
      <c r="D361" s="8" t="s">
        <v>361</v>
      </c>
      <c r="E361" s="8" t="s">
        <v>1114</v>
      </c>
      <c r="F361" s="8"/>
    </row>
    <row r="362" spans="1:31" ht="15" customHeight="1" x14ac:dyDescent="0.2">
      <c r="A362" s="7" t="s">
        <v>452</v>
      </c>
      <c r="B362" s="8">
        <v>81</v>
      </c>
      <c r="C362" s="8" t="s">
        <v>9</v>
      </c>
      <c r="D362" s="8" t="s">
        <v>362</v>
      </c>
      <c r="E362" s="8" t="s">
        <v>1114</v>
      </c>
      <c r="F362" s="8"/>
    </row>
    <row r="363" spans="1:31" ht="15" customHeight="1" x14ac:dyDescent="0.2">
      <c r="A363" s="7" t="s">
        <v>452</v>
      </c>
      <c r="B363" s="8">
        <v>81</v>
      </c>
      <c r="C363" s="8" t="s">
        <v>9</v>
      </c>
      <c r="D363" s="8" t="s">
        <v>360</v>
      </c>
      <c r="E363" s="8" t="s">
        <v>1114</v>
      </c>
      <c r="F363" s="8"/>
    </row>
    <row r="364" spans="1:31" ht="15" customHeight="1" x14ac:dyDescent="0.2">
      <c r="A364" s="7" t="s">
        <v>452</v>
      </c>
      <c r="B364" s="8">
        <v>81</v>
      </c>
      <c r="C364" s="8" t="s">
        <v>9</v>
      </c>
      <c r="D364" s="8" t="s">
        <v>356</v>
      </c>
      <c r="E364" s="8" t="s">
        <v>1114</v>
      </c>
      <c r="F364" s="8"/>
    </row>
    <row r="365" spans="1:31" ht="15" customHeight="1" x14ac:dyDescent="0.2">
      <c r="A365" s="7" t="s">
        <v>452</v>
      </c>
      <c r="B365" s="8">
        <v>81</v>
      </c>
      <c r="C365" s="8" t="s">
        <v>9</v>
      </c>
      <c r="D365" s="8" t="s">
        <v>363</v>
      </c>
      <c r="E365" s="8" t="s">
        <v>1114</v>
      </c>
      <c r="F365" s="8"/>
    </row>
    <row r="366" spans="1:31" ht="15" customHeight="1" x14ac:dyDescent="0.2">
      <c r="A366" s="7" t="s">
        <v>452</v>
      </c>
      <c r="B366" s="8">
        <v>81</v>
      </c>
      <c r="C366" s="8" t="s">
        <v>9</v>
      </c>
      <c r="D366" s="8" t="s">
        <v>358</v>
      </c>
      <c r="E366" s="8" t="s">
        <v>1114</v>
      </c>
      <c r="F366" s="8"/>
    </row>
    <row r="367" spans="1:31" s="19" customFormat="1" ht="15" customHeight="1" thickBot="1" x14ac:dyDescent="0.25">
      <c r="A367" s="19" t="s">
        <v>452</v>
      </c>
      <c r="B367" s="90">
        <v>81</v>
      </c>
      <c r="C367" s="90" t="s">
        <v>9</v>
      </c>
      <c r="D367" s="90" t="s">
        <v>359</v>
      </c>
      <c r="E367" s="90" t="s">
        <v>1114</v>
      </c>
      <c r="F367" s="90"/>
    </row>
    <row r="368" spans="1:31" ht="15" customHeight="1" x14ac:dyDescent="0.2">
      <c r="A368" s="86" t="s">
        <v>452</v>
      </c>
      <c r="B368" s="87">
        <v>82</v>
      </c>
      <c r="C368" s="87" t="s">
        <v>9</v>
      </c>
      <c r="D368" s="87" t="s">
        <v>365</v>
      </c>
      <c r="E368" s="87" t="s">
        <v>1115</v>
      </c>
      <c r="F368" s="87" t="s">
        <v>12</v>
      </c>
      <c r="G368" s="86" t="s">
        <v>12</v>
      </c>
      <c r="H368" s="86" t="s">
        <v>1087</v>
      </c>
      <c r="I368" s="86" t="s">
        <v>12</v>
      </c>
      <c r="J368" s="86" t="s">
        <v>1087</v>
      </c>
      <c r="K368" s="86" t="s">
        <v>12</v>
      </c>
      <c r="L368" s="86" t="s">
        <v>1087</v>
      </c>
      <c r="M368" s="86" t="s">
        <v>634</v>
      </c>
      <c r="N368" s="86" t="s">
        <v>850</v>
      </c>
      <c r="O368" s="86" t="s">
        <v>12</v>
      </c>
      <c r="P368" s="86" t="s">
        <v>1087</v>
      </c>
      <c r="Q368" s="86" t="s">
        <v>12</v>
      </c>
      <c r="R368" s="86" t="s">
        <v>851</v>
      </c>
      <c r="S368" s="86" t="s">
        <v>12</v>
      </c>
      <c r="T368" s="86" t="s">
        <v>1087</v>
      </c>
      <c r="U368" s="86" t="s">
        <v>12</v>
      </c>
      <c r="V368" s="86" t="s">
        <v>852</v>
      </c>
      <c r="W368" s="86" t="s">
        <v>616</v>
      </c>
      <c r="X368" s="86" t="s">
        <v>853</v>
      </c>
      <c r="Y368" s="86" t="s">
        <v>616</v>
      </c>
      <c r="Z368" s="86" t="s">
        <v>854</v>
      </c>
      <c r="AA368" s="86" t="s">
        <v>12</v>
      </c>
      <c r="AB368" s="86" t="s">
        <v>1087</v>
      </c>
      <c r="AC368" s="86" t="s">
        <v>616</v>
      </c>
      <c r="AD368" s="86" t="s">
        <v>855</v>
      </c>
      <c r="AE368" s="86"/>
    </row>
    <row r="369" spans="1:31" s="19" customFormat="1" ht="15" customHeight="1" thickBot="1" x14ac:dyDescent="0.25">
      <c r="A369" s="19" t="s">
        <v>452</v>
      </c>
      <c r="B369" s="90">
        <v>82</v>
      </c>
      <c r="C369" s="90" t="s">
        <v>7</v>
      </c>
      <c r="D369" s="90" t="s">
        <v>366</v>
      </c>
      <c r="E369" s="90" t="s">
        <v>1114</v>
      </c>
      <c r="F369" s="90"/>
    </row>
    <row r="370" spans="1:31" ht="15" customHeight="1" x14ac:dyDescent="0.2">
      <c r="A370" s="7" t="s">
        <v>452</v>
      </c>
      <c r="B370" s="8">
        <v>83</v>
      </c>
      <c r="C370" s="8" t="s">
        <v>7</v>
      </c>
      <c r="D370" s="8" t="s">
        <v>368</v>
      </c>
      <c r="E370" s="8" t="s">
        <v>1114</v>
      </c>
      <c r="F370" s="8"/>
    </row>
    <row r="371" spans="1:31" s="19" customFormat="1" ht="15" customHeight="1" thickBot="1" x14ac:dyDescent="0.25">
      <c r="A371" s="19" t="s">
        <v>452</v>
      </c>
      <c r="B371" s="90">
        <v>83</v>
      </c>
      <c r="C371" s="90" t="s">
        <v>9</v>
      </c>
      <c r="D371" s="90" t="s">
        <v>367</v>
      </c>
      <c r="E371" s="90" t="s">
        <v>1115</v>
      </c>
      <c r="F371" s="90"/>
    </row>
    <row r="372" spans="1:31" ht="15" customHeight="1" x14ac:dyDescent="0.2">
      <c r="A372" s="7" t="s">
        <v>452</v>
      </c>
      <c r="B372" s="8">
        <v>84</v>
      </c>
      <c r="C372" s="8" t="s">
        <v>7</v>
      </c>
      <c r="D372" s="8" t="s">
        <v>372</v>
      </c>
      <c r="E372" s="8" t="s">
        <v>1114</v>
      </c>
      <c r="F372" s="8"/>
    </row>
    <row r="373" spans="1:31" ht="15" customHeight="1" x14ac:dyDescent="0.2">
      <c r="A373" s="7" t="s">
        <v>452</v>
      </c>
      <c r="B373" s="8">
        <v>84</v>
      </c>
      <c r="C373" s="8" t="s">
        <v>9</v>
      </c>
      <c r="D373" s="8" t="s">
        <v>371</v>
      </c>
      <c r="E373" s="8" t="s">
        <v>1114</v>
      </c>
      <c r="F373" s="8"/>
    </row>
    <row r="374" spans="1:31" ht="15" customHeight="1" x14ac:dyDescent="0.2">
      <c r="A374" s="7" t="s">
        <v>452</v>
      </c>
      <c r="B374" s="8">
        <v>84</v>
      </c>
      <c r="C374" s="8" t="s">
        <v>9</v>
      </c>
      <c r="D374" s="8" t="s">
        <v>369</v>
      </c>
      <c r="E374" s="8" t="s">
        <v>1114</v>
      </c>
      <c r="F374" s="8"/>
    </row>
    <row r="375" spans="1:31" s="19" customFormat="1" ht="15" customHeight="1" thickBot="1" x14ac:dyDescent="0.25">
      <c r="A375" s="19" t="s">
        <v>452</v>
      </c>
      <c r="B375" s="90">
        <v>84</v>
      </c>
      <c r="C375" s="90" t="s">
        <v>9</v>
      </c>
      <c r="D375" s="90" t="s">
        <v>370</v>
      </c>
      <c r="E375" s="90" t="s">
        <v>1114</v>
      </c>
      <c r="F375" s="90"/>
    </row>
    <row r="376" spans="1:31" ht="15" customHeight="1" x14ac:dyDescent="0.2">
      <c r="A376" s="86" t="s">
        <v>452</v>
      </c>
      <c r="B376" s="87">
        <v>85</v>
      </c>
      <c r="C376" s="87" t="s">
        <v>7</v>
      </c>
      <c r="D376" s="87" t="s">
        <v>374</v>
      </c>
      <c r="E376" s="87" t="s">
        <v>1114</v>
      </c>
      <c r="F376" s="87" t="s">
        <v>12</v>
      </c>
      <c r="G376" s="86" t="s">
        <v>12</v>
      </c>
      <c r="H376" s="86" t="s">
        <v>1087</v>
      </c>
      <c r="I376" s="86" t="s">
        <v>12</v>
      </c>
      <c r="J376" s="86" t="s">
        <v>1087</v>
      </c>
      <c r="K376" s="86" t="s">
        <v>616</v>
      </c>
      <c r="L376" s="86" t="s">
        <v>1087</v>
      </c>
      <c r="M376" s="86" t="s">
        <v>12</v>
      </c>
      <c r="N376" s="86" t="s">
        <v>1087</v>
      </c>
      <c r="O376" s="86" t="s">
        <v>12</v>
      </c>
      <c r="P376" s="86" t="s">
        <v>1087</v>
      </c>
      <c r="Q376" s="86" t="s">
        <v>616</v>
      </c>
      <c r="R376" s="86" t="s">
        <v>1087</v>
      </c>
      <c r="S376" s="86" t="s">
        <v>616</v>
      </c>
      <c r="T376" s="86" t="s">
        <v>1087</v>
      </c>
      <c r="U376" s="86" t="s">
        <v>12</v>
      </c>
      <c r="V376" s="86" t="s">
        <v>1087</v>
      </c>
      <c r="W376" s="86" t="s">
        <v>12</v>
      </c>
      <c r="X376" s="86" t="s">
        <v>1087</v>
      </c>
      <c r="Y376" s="86" t="s">
        <v>12</v>
      </c>
      <c r="Z376" s="86" t="s">
        <v>1087</v>
      </c>
      <c r="AA376" s="86" t="s">
        <v>12</v>
      </c>
      <c r="AB376" s="86" t="s">
        <v>1087</v>
      </c>
      <c r="AC376" s="86" t="s">
        <v>12</v>
      </c>
      <c r="AD376" s="86" t="s">
        <v>1087</v>
      </c>
      <c r="AE376" s="86"/>
    </row>
    <row r="377" spans="1:31" s="19" customFormat="1" ht="15" customHeight="1" thickBot="1" x14ac:dyDescent="0.25">
      <c r="A377" s="19" t="s">
        <v>452</v>
      </c>
      <c r="B377" s="90">
        <v>85</v>
      </c>
      <c r="C377" s="90" t="s">
        <v>9</v>
      </c>
      <c r="D377" s="90" t="s">
        <v>373</v>
      </c>
      <c r="E377" s="90" t="s">
        <v>1115</v>
      </c>
      <c r="F377" s="90"/>
    </row>
    <row r="378" spans="1:31" ht="15" customHeight="1" x14ac:dyDescent="0.2">
      <c r="A378" s="7" t="s">
        <v>452</v>
      </c>
      <c r="B378" s="8">
        <v>86</v>
      </c>
      <c r="C378" s="8" t="s">
        <v>7</v>
      </c>
      <c r="D378" s="8" t="s">
        <v>376</v>
      </c>
      <c r="E378" s="8" t="s">
        <v>1114</v>
      </c>
      <c r="F378" s="8"/>
    </row>
    <row r="379" spans="1:31" s="19" customFormat="1" ht="15" customHeight="1" thickBot="1" x14ac:dyDescent="0.25">
      <c r="A379" s="19" t="s">
        <v>452</v>
      </c>
      <c r="B379" s="90">
        <v>86</v>
      </c>
      <c r="C379" s="90" t="s">
        <v>9</v>
      </c>
      <c r="D379" s="90" t="s">
        <v>375</v>
      </c>
      <c r="E379" s="90" t="s">
        <v>1115</v>
      </c>
      <c r="F379" s="90"/>
    </row>
    <row r="380" spans="1:31" ht="15" customHeight="1" x14ac:dyDescent="0.2">
      <c r="A380" s="86" t="s">
        <v>452</v>
      </c>
      <c r="B380" s="87">
        <v>87</v>
      </c>
      <c r="C380" s="87" t="s">
        <v>7</v>
      </c>
      <c r="D380" s="87" t="s">
        <v>378</v>
      </c>
      <c r="E380" s="87" t="s">
        <v>1114</v>
      </c>
      <c r="F380" s="87" t="s">
        <v>12</v>
      </c>
      <c r="G380" s="86" t="s">
        <v>12</v>
      </c>
      <c r="H380" s="86" t="s">
        <v>1087</v>
      </c>
      <c r="I380" s="86" t="s">
        <v>12</v>
      </c>
      <c r="J380" s="86" t="s">
        <v>1087</v>
      </c>
      <c r="K380" s="86" t="s">
        <v>12</v>
      </c>
      <c r="L380" s="86" t="s">
        <v>1087</v>
      </c>
      <c r="M380" s="86" t="s">
        <v>12</v>
      </c>
      <c r="N380" s="86" t="s">
        <v>1087</v>
      </c>
      <c r="O380" s="86" t="s">
        <v>12</v>
      </c>
      <c r="P380" s="86" t="s">
        <v>1087</v>
      </c>
      <c r="Q380" s="86" t="s">
        <v>12</v>
      </c>
      <c r="R380" s="86" t="s">
        <v>1087</v>
      </c>
      <c r="S380" s="86" t="s">
        <v>12</v>
      </c>
      <c r="T380" s="86" t="s">
        <v>1087</v>
      </c>
      <c r="U380" s="86" t="s">
        <v>12</v>
      </c>
      <c r="V380" s="86" t="s">
        <v>1087</v>
      </c>
      <c r="W380" s="86" t="s">
        <v>12</v>
      </c>
      <c r="X380" s="86" t="s">
        <v>1087</v>
      </c>
      <c r="Y380" s="86" t="s">
        <v>616</v>
      </c>
      <c r="Z380" s="86" t="s">
        <v>1087</v>
      </c>
      <c r="AA380" s="86" t="s">
        <v>12</v>
      </c>
      <c r="AB380" s="86" t="s">
        <v>1087</v>
      </c>
      <c r="AC380" s="86" t="s">
        <v>12</v>
      </c>
      <c r="AD380" s="86" t="s">
        <v>1087</v>
      </c>
      <c r="AE380" s="86"/>
    </row>
    <row r="381" spans="1:31" s="19" customFormat="1" ht="15" customHeight="1" thickBot="1" x14ac:dyDescent="0.25">
      <c r="A381" s="19" t="s">
        <v>452</v>
      </c>
      <c r="B381" s="90">
        <v>87</v>
      </c>
      <c r="C381" s="90" t="s">
        <v>9</v>
      </c>
      <c r="D381" s="90" t="s">
        <v>377</v>
      </c>
      <c r="E381" s="90" t="s">
        <v>1115</v>
      </c>
      <c r="F381" s="90"/>
    </row>
    <row r="382" spans="1:31" ht="15" customHeight="1" x14ac:dyDescent="0.2">
      <c r="A382" s="86" t="s">
        <v>452</v>
      </c>
      <c r="B382" s="87">
        <v>88</v>
      </c>
      <c r="C382" s="87" t="s">
        <v>9</v>
      </c>
      <c r="D382" s="87" t="s">
        <v>382</v>
      </c>
      <c r="E382" s="87" t="s">
        <v>1114</v>
      </c>
      <c r="F382" s="87" t="s">
        <v>12</v>
      </c>
      <c r="G382" s="86" t="s">
        <v>12</v>
      </c>
      <c r="H382" s="86" t="s">
        <v>1087</v>
      </c>
      <c r="I382" s="86" t="s">
        <v>12</v>
      </c>
      <c r="J382" s="86" t="s">
        <v>1087</v>
      </c>
      <c r="K382" s="86" t="s">
        <v>616</v>
      </c>
      <c r="L382" s="86" t="s">
        <v>1087</v>
      </c>
      <c r="M382" s="86" t="s">
        <v>12</v>
      </c>
      <c r="N382" s="86" t="s">
        <v>1087</v>
      </c>
      <c r="O382" s="86" t="s">
        <v>12</v>
      </c>
      <c r="P382" s="86" t="s">
        <v>1087</v>
      </c>
      <c r="Q382" s="86" t="s">
        <v>12</v>
      </c>
      <c r="R382" s="86" t="s">
        <v>1087</v>
      </c>
      <c r="S382" s="86" t="s">
        <v>12</v>
      </c>
      <c r="T382" s="86" t="s">
        <v>1087</v>
      </c>
      <c r="U382" s="86" t="s">
        <v>12</v>
      </c>
      <c r="V382" s="86" t="s">
        <v>1087</v>
      </c>
      <c r="W382" s="86" t="s">
        <v>12</v>
      </c>
      <c r="X382" s="86" t="s">
        <v>1087</v>
      </c>
      <c r="Y382" s="86" t="s">
        <v>616</v>
      </c>
      <c r="Z382" s="86" t="s">
        <v>1087</v>
      </c>
      <c r="AA382" s="86" t="s">
        <v>12</v>
      </c>
      <c r="AB382" s="86" t="s">
        <v>856</v>
      </c>
      <c r="AC382" s="86" t="s">
        <v>12</v>
      </c>
      <c r="AD382" s="86" t="s">
        <v>1087</v>
      </c>
      <c r="AE382" s="86"/>
    </row>
    <row r="383" spans="1:31" ht="15" customHeight="1" x14ac:dyDescent="0.2">
      <c r="A383" s="7" t="s">
        <v>452</v>
      </c>
      <c r="B383" s="8">
        <v>88</v>
      </c>
      <c r="C383" s="8" t="s">
        <v>7</v>
      </c>
      <c r="D383" s="8" t="s">
        <v>383</v>
      </c>
      <c r="E383" s="8" t="s">
        <v>1114</v>
      </c>
      <c r="F383" s="8"/>
    </row>
    <row r="384" spans="1:31" ht="15" customHeight="1" x14ac:dyDescent="0.2">
      <c r="A384" s="7" t="s">
        <v>452</v>
      </c>
      <c r="B384" s="8">
        <v>88</v>
      </c>
      <c r="C384" s="8" t="s">
        <v>9</v>
      </c>
      <c r="D384" s="8" t="s">
        <v>380</v>
      </c>
      <c r="E384" s="8" t="s">
        <v>1114</v>
      </c>
      <c r="F384" s="8"/>
    </row>
    <row r="385" spans="1:31" ht="15" customHeight="1" x14ac:dyDescent="0.2">
      <c r="A385" s="7" t="s">
        <v>452</v>
      </c>
      <c r="B385" s="8">
        <v>88</v>
      </c>
      <c r="C385" s="8" t="s">
        <v>9</v>
      </c>
      <c r="D385" s="8" t="s">
        <v>381</v>
      </c>
      <c r="E385" s="8" t="s">
        <v>1114</v>
      </c>
      <c r="F385" s="8"/>
    </row>
    <row r="386" spans="1:31" s="19" customFormat="1" ht="15" customHeight="1" thickBot="1" x14ac:dyDescent="0.25">
      <c r="A386" s="19" t="s">
        <v>452</v>
      </c>
      <c r="B386" s="90">
        <v>88</v>
      </c>
      <c r="C386" s="90" t="s">
        <v>9</v>
      </c>
      <c r="D386" s="90" t="s">
        <v>379</v>
      </c>
      <c r="E386" s="90" t="s">
        <v>1114</v>
      </c>
      <c r="F386" s="90"/>
    </row>
    <row r="387" spans="1:31" ht="15" customHeight="1" x14ac:dyDescent="0.2">
      <c r="A387" s="7" t="s">
        <v>452</v>
      </c>
      <c r="B387" s="8">
        <v>89</v>
      </c>
      <c r="C387" s="8" t="s">
        <v>7</v>
      </c>
      <c r="D387" s="8" t="s">
        <v>386</v>
      </c>
      <c r="E387" s="8" t="s">
        <v>1114</v>
      </c>
      <c r="F387" s="8"/>
    </row>
    <row r="388" spans="1:31" ht="15" customHeight="1" x14ac:dyDescent="0.2">
      <c r="A388" s="7" t="s">
        <v>452</v>
      </c>
      <c r="B388" s="8">
        <v>89</v>
      </c>
      <c r="C388" s="8" t="s">
        <v>9</v>
      </c>
      <c r="D388" s="8" t="s">
        <v>385</v>
      </c>
      <c r="E388" s="8" t="s">
        <v>1114</v>
      </c>
      <c r="F388" s="8"/>
    </row>
    <row r="389" spans="1:31" s="19" customFormat="1" ht="15" customHeight="1" thickBot="1" x14ac:dyDescent="0.25">
      <c r="A389" s="19" t="s">
        <v>452</v>
      </c>
      <c r="B389" s="90">
        <v>89</v>
      </c>
      <c r="C389" s="90" t="s">
        <v>9</v>
      </c>
      <c r="D389" s="90" t="s">
        <v>384</v>
      </c>
      <c r="E389" s="90" t="s">
        <v>1115</v>
      </c>
      <c r="F389" s="90"/>
    </row>
    <row r="390" spans="1:31" ht="15" customHeight="1" x14ac:dyDescent="0.2">
      <c r="A390" s="7" t="s">
        <v>452</v>
      </c>
      <c r="B390" s="8">
        <v>90</v>
      </c>
      <c r="C390" s="8" t="s">
        <v>7</v>
      </c>
      <c r="D390" s="8" t="s">
        <v>389</v>
      </c>
      <c r="E390" s="8" t="s">
        <v>1114</v>
      </c>
      <c r="F390" s="8"/>
    </row>
    <row r="391" spans="1:31" ht="15" customHeight="1" x14ac:dyDescent="0.2">
      <c r="A391" s="7" t="s">
        <v>452</v>
      </c>
      <c r="B391" s="8">
        <v>90</v>
      </c>
      <c r="C391" s="8" t="s">
        <v>9</v>
      </c>
      <c r="D391" s="8" t="s">
        <v>388</v>
      </c>
      <c r="E391" s="8" t="s">
        <v>1114</v>
      </c>
      <c r="F391" s="8"/>
    </row>
    <row r="392" spans="1:31" s="19" customFormat="1" ht="15" customHeight="1" thickBot="1" x14ac:dyDescent="0.25">
      <c r="A392" s="19" t="s">
        <v>452</v>
      </c>
      <c r="B392" s="90">
        <v>90</v>
      </c>
      <c r="C392" s="90" t="s">
        <v>9</v>
      </c>
      <c r="D392" s="90" t="s">
        <v>387</v>
      </c>
      <c r="E392" s="90" t="s">
        <v>1114</v>
      </c>
      <c r="F392" s="90"/>
    </row>
    <row r="393" spans="1:31" ht="15" customHeight="1" x14ac:dyDescent="0.2">
      <c r="A393" s="86" t="s">
        <v>452</v>
      </c>
      <c r="B393" s="87">
        <v>91</v>
      </c>
      <c r="C393" s="87" t="s">
        <v>7</v>
      </c>
      <c r="D393" s="87" t="s">
        <v>392</v>
      </c>
      <c r="E393" s="87" t="s">
        <v>1114</v>
      </c>
      <c r="F393" s="87" t="s">
        <v>12</v>
      </c>
      <c r="G393" s="86" t="s">
        <v>12</v>
      </c>
      <c r="H393" s="86" t="s">
        <v>1087</v>
      </c>
      <c r="I393" s="86" t="s">
        <v>12</v>
      </c>
      <c r="J393" s="86" t="s">
        <v>1087</v>
      </c>
      <c r="K393" s="86" t="s">
        <v>12</v>
      </c>
      <c r="L393" s="86" t="s">
        <v>1087</v>
      </c>
      <c r="M393" s="86" t="s">
        <v>12</v>
      </c>
      <c r="N393" s="86" t="s">
        <v>1087</v>
      </c>
      <c r="O393" s="86" t="s">
        <v>12</v>
      </c>
      <c r="P393" s="86" t="s">
        <v>1087</v>
      </c>
      <c r="Q393" s="86" t="s">
        <v>12</v>
      </c>
      <c r="R393" s="86" t="s">
        <v>1087</v>
      </c>
      <c r="S393" s="86" t="s">
        <v>12</v>
      </c>
      <c r="T393" s="86" t="s">
        <v>1087</v>
      </c>
      <c r="U393" s="86" t="s">
        <v>12</v>
      </c>
      <c r="V393" s="86" t="s">
        <v>1087</v>
      </c>
      <c r="W393" s="86" t="s">
        <v>12</v>
      </c>
      <c r="X393" s="86" t="s">
        <v>1087</v>
      </c>
      <c r="Y393" s="86" t="s">
        <v>12</v>
      </c>
      <c r="Z393" s="86" t="s">
        <v>1087</v>
      </c>
      <c r="AA393" s="86" t="s">
        <v>12</v>
      </c>
      <c r="AB393" s="86" t="s">
        <v>1087</v>
      </c>
      <c r="AC393" s="86" t="s">
        <v>12</v>
      </c>
      <c r="AD393" s="86" t="s">
        <v>1087</v>
      </c>
      <c r="AE393" s="86"/>
    </row>
    <row r="394" spans="1:31" ht="15" customHeight="1" x14ac:dyDescent="0.2">
      <c r="A394" s="7" t="s">
        <v>452</v>
      </c>
      <c r="B394" s="8">
        <v>91</v>
      </c>
      <c r="C394" s="8" t="s">
        <v>7</v>
      </c>
      <c r="D394" s="8" t="s">
        <v>393</v>
      </c>
      <c r="E394" s="8" t="s">
        <v>1114</v>
      </c>
      <c r="F394" s="8"/>
    </row>
    <row r="395" spans="1:31" ht="15" customHeight="1" x14ac:dyDescent="0.2">
      <c r="A395" s="7" t="s">
        <v>452</v>
      </c>
      <c r="B395" s="8">
        <v>91</v>
      </c>
      <c r="C395" s="8" t="s">
        <v>9</v>
      </c>
      <c r="D395" s="8" t="s">
        <v>390</v>
      </c>
      <c r="E395" s="8" t="s">
        <v>1114</v>
      </c>
      <c r="F395" s="8"/>
    </row>
    <row r="396" spans="1:31" s="19" customFormat="1" ht="15" customHeight="1" thickBot="1" x14ac:dyDescent="0.25">
      <c r="A396" s="19" t="s">
        <v>452</v>
      </c>
      <c r="B396" s="90">
        <v>91</v>
      </c>
      <c r="C396" s="90" t="s">
        <v>9</v>
      </c>
      <c r="D396" s="90" t="s">
        <v>391</v>
      </c>
      <c r="E396" s="90" t="s">
        <v>1114</v>
      </c>
      <c r="F396" s="90"/>
    </row>
    <row r="397" spans="1:31" ht="15" customHeight="1" x14ac:dyDescent="0.2">
      <c r="A397" s="7" t="s">
        <v>452</v>
      </c>
      <c r="B397" s="8">
        <v>92</v>
      </c>
      <c r="C397" s="8" t="s">
        <v>7</v>
      </c>
      <c r="D397" s="8" t="s">
        <v>395</v>
      </c>
      <c r="E397" s="8" t="s">
        <v>1115</v>
      </c>
      <c r="F397" s="8"/>
    </row>
    <row r="398" spans="1:31" s="19" customFormat="1" ht="15" customHeight="1" thickBot="1" x14ac:dyDescent="0.25">
      <c r="A398" s="19" t="s">
        <v>452</v>
      </c>
      <c r="B398" s="90">
        <v>92</v>
      </c>
      <c r="C398" s="90" t="s">
        <v>9</v>
      </c>
      <c r="D398" s="90" t="s">
        <v>394</v>
      </c>
      <c r="E398" s="90" t="s">
        <v>1114</v>
      </c>
      <c r="F398" s="90"/>
    </row>
    <row r="399" spans="1:31" ht="15" customHeight="1" x14ac:dyDescent="0.2">
      <c r="A399" s="86" t="s">
        <v>452</v>
      </c>
      <c r="B399" s="87">
        <v>93</v>
      </c>
      <c r="C399" s="87" t="s">
        <v>7</v>
      </c>
      <c r="D399" s="87" t="s">
        <v>399</v>
      </c>
      <c r="E399" s="87" t="s">
        <v>1114</v>
      </c>
      <c r="F399" s="87" t="s">
        <v>12</v>
      </c>
      <c r="G399" s="86" t="s">
        <v>12</v>
      </c>
      <c r="H399" s="86" t="s">
        <v>1087</v>
      </c>
      <c r="I399" s="86" t="s">
        <v>12</v>
      </c>
      <c r="J399" s="86" t="s">
        <v>1087</v>
      </c>
      <c r="K399" s="86" t="s">
        <v>12</v>
      </c>
      <c r="L399" s="86" t="s">
        <v>1087</v>
      </c>
      <c r="M399" s="86" t="s">
        <v>12</v>
      </c>
      <c r="N399" s="86" t="s">
        <v>827</v>
      </c>
      <c r="O399" s="86" t="s">
        <v>12</v>
      </c>
      <c r="P399" s="86" t="s">
        <v>1087</v>
      </c>
      <c r="Q399" s="86" t="s">
        <v>12</v>
      </c>
      <c r="R399" s="86" t="s">
        <v>828</v>
      </c>
      <c r="S399" s="86" t="s">
        <v>12</v>
      </c>
      <c r="T399" s="86" t="s">
        <v>829</v>
      </c>
      <c r="U399" s="86" t="s">
        <v>12</v>
      </c>
      <c r="V399" s="86" t="s">
        <v>1087</v>
      </c>
      <c r="W399" s="86" t="s">
        <v>12</v>
      </c>
      <c r="X399" s="86" t="s">
        <v>1087</v>
      </c>
      <c r="Y399" s="86" t="s">
        <v>12</v>
      </c>
      <c r="Z399" s="86" t="s">
        <v>1087</v>
      </c>
      <c r="AA399" s="86" t="s">
        <v>12</v>
      </c>
      <c r="AB399" s="86" t="s">
        <v>1087</v>
      </c>
      <c r="AC399" s="86" t="s">
        <v>12</v>
      </c>
      <c r="AD399" s="86" t="s">
        <v>830</v>
      </c>
      <c r="AE399" s="86"/>
    </row>
    <row r="400" spans="1:31" ht="15" customHeight="1" x14ac:dyDescent="0.2">
      <c r="A400" s="86" t="s">
        <v>452</v>
      </c>
      <c r="B400" s="87">
        <v>93</v>
      </c>
      <c r="C400" s="87" t="s">
        <v>13</v>
      </c>
      <c r="D400" s="87" t="s">
        <v>400</v>
      </c>
      <c r="E400" s="87" t="s">
        <v>1114</v>
      </c>
      <c r="F400" s="87" t="s">
        <v>12</v>
      </c>
      <c r="G400" s="86" t="s">
        <v>12</v>
      </c>
      <c r="H400" s="86" t="s">
        <v>1087</v>
      </c>
      <c r="I400" s="86" t="s">
        <v>634</v>
      </c>
      <c r="J400" s="86" t="s">
        <v>1087</v>
      </c>
      <c r="K400" s="86" t="s">
        <v>634</v>
      </c>
      <c r="L400" s="86" t="s">
        <v>1087</v>
      </c>
      <c r="M400" s="86" t="s">
        <v>12</v>
      </c>
      <c r="N400" s="86" t="s">
        <v>1087</v>
      </c>
      <c r="O400" s="86" t="s">
        <v>12</v>
      </c>
      <c r="P400" s="86" t="s">
        <v>1087</v>
      </c>
      <c r="Q400" s="86" t="s">
        <v>12</v>
      </c>
      <c r="R400" s="86" t="s">
        <v>1087</v>
      </c>
      <c r="S400" s="86" t="s">
        <v>12</v>
      </c>
      <c r="T400" s="86" t="s">
        <v>1087</v>
      </c>
      <c r="U400" s="86" t="s">
        <v>634</v>
      </c>
      <c r="V400" s="86" t="s">
        <v>857</v>
      </c>
      <c r="W400" s="86" t="s">
        <v>12</v>
      </c>
      <c r="X400" s="86" t="s">
        <v>1087</v>
      </c>
      <c r="Y400" s="86" t="s">
        <v>634</v>
      </c>
      <c r="Z400" s="86" t="s">
        <v>1087</v>
      </c>
      <c r="AA400" s="86" t="s">
        <v>12</v>
      </c>
      <c r="AB400" s="86" t="s">
        <v>1087</v>
      </c>
      <c r="AC400" s="86" t="s">
        <v>12</v>
      </c>
      <c r="AD400" s="86" t="s">
        <v>1087</v>
      </c>
      <c r="AE400" s="86"/>
    </row>
    <row r="401" spans="1:31" ht="15" customHeight="1" x14ac:dyDescent="0.2">
      <c r="A401" s="7" t="s">
        <v>452</v>
      </c>
      <c r="B401" s="8">
        <v>93</v>
      </c>
      <c r="C401" s="8" t="s">
        <v>9</v>
      </c>
      <c r="D401" s="8" t="s">
        <v>398</v>
      </c>
      <c r="E401" s="8" t="s">
        <v>1114</v>
      </c>
      <c r="F401" s="8"/>
    </row>
    <row r="402" spans="1:31" ht="15" customHeight="1" x14ac:dyDescent="0.2">
      <c r="A402" s="7" t="s">
        <v>452</v>
      </c>
      <c r="B402" s="8">
        <v>93</v>
      </c>
      <c r="C402" s="8" t="s">
        <v>9</v>
      </c>
      <c r="D402" s="8" t="s">
        <v>397</v>
      </c>
      <c r="E402" s="8" t="s">
        <v>1114</v>
      </c>
      <c r="F402" s="8"/>
    </row>
    <row r="403" spans="1:31" s="19" customFormat="1" ht="15" customHeight="1" thickBot="1" x14ac:dyDescent="0.25">
      <c r="A403" s="19" t="s">
        <v>452</v>
      </c>
      <c r="B403" s="90">
        <v>93</v>
      </c>
      <c r="C403" s="90" t="s">
        <v>9</v>
      </c>
      <c r="D403" s="90" t="s">
        <v>396</v>
      </c>
      <c r="E403" s="90" t="s">
        <v>1114</v>
      </c>
      <c r="F403" s="90"/>
    </row>
    <row r="404" spans="1:31" ht="15" customHeight="1" x14ac:dyDescent="0.2">
      <c r="A404" s="86" t="s">
        <v>452</v>
      </c>
      <c r="B404" s="87">
        <v>94</v>
      </c>
      <c r="C404" s="87" t="s">
        <v>9</v>
      </c>
      <c r="D404" s="87" t="s">
        <v>401</v>
      </c>
      <c r="E404" s="87" t="s">
        <v>1114</v>
      </c>
      <c r="F404" s="87" t="s">
        <v>12</v>
      </c>
      <c r="G404" s="86" t="s">
        <v>12</v>
      </c>
      <c r="H404" s="86" t="s">
        <v>1087</v>
      </c>
      <c r="I404" s="86" t="s">
        <v>12</v>
      </c>
      <c r="J404" s="86" t="s">
        <v>1087</v>
      </c>
      <c r="K404" s="86" t="s">
        <v>12</v>
      </c>
      <c r="L404" s="86" t="s">
        <v>1087</v>
      </c>
      <c r="M404" s="86" t="s">
        <v>12</v>
      </c>
      <c r="N404" s="86" t="s">
        <v>1087</v>
      </c>
      <c r="O404" s="86" t="s">
        <v>12</v>
      </c>
      <c r="P404" s="86" t="s">
        <v>1087</v>
      </c>
      <c r="Q404" s="86" t="s">
        <v>12</v>
      </c>
      <c r="R404" s="86" t="s">
        <v>1087</v>
      </c>
      <c r="S404" s="86" t="s">
        <v>12</v>
      </c>
      <c r="T404" s="86" t="s">
        <v>1087</v>
      </c>
      <c r="U404" s="86" t="s">
        <v>12</v>
      </c>
      <c r="V404" s="86" t="s">
        <v>1087</v>
      </c>
      <c r="W404" s="86" t="s">
        <v>12</v>
      </c>
      <c r="X404" s="86" t="s">
        <v>1087</v>
      </c>
      <c r="Y404" s="86" t="s">
        <v>12</v>
      </c>
      <c r="Z404" s="86" t="s">
        <v>1087</v>
      </c>
      <c r="AA404" s="86" t="s">
        <v>12</v>
      </c>
      <c r="AB404" s="86" t="s">
        <v>1087</v>
      </c>
      <c r="AC404" s="86" t="s">
        <v>12</v>
      </c>
      <c r="AD404" s="86" t="s">
        <v>1087</v>
      </c>
      <c r="AE404" s="86"/>
    </row>
    <row r="405" spans="1:31" ht="15" customHeight="1" x14ac:dyDescent="0.2">
      <c r="A405" s="7" t="s">
        <v>452</v>
      </c>
      <c r="B405" s="8">
        <v>94</v>
      </c>
      <c r="C405" s="8" t="s">
        <v>7</v>
      </c>
      <c r="D405" s="8" t="s">
        <v>404</v>
      </c>
      <c r="E405" s="8" t="s">
        <v>1114</v>
      </c>
      <c r="F405" s="8"/>
    </row>
    <row r="406" spans="1:31" ht="15" customHeight="1" x14ac:dyDescent="0.2">
      <c r="A406" s="7" t="s">
        <v>452</v>
      </c>
      <c r="B406" s="8">
        <v>94</v>
      </c>
      <c r="C406" s="8" t="s">
        <v>9</v>
      </c>
      <c r="D406" s="8" t="s">
        <v>402</v>
      </c>
      <c r="E406" s="8" t="s">
        <v>1114</v>
      </c>
      <c r="F406" s="8"/>
    </row>
    <row r="407" spans="1:31" s="19" customFormat="1" ht="15" customHeight="1" thickBot="1" x14ac:dyDescent="0.25">
      <c r="A407" s="19" t="s">
        <v>452</v>
      </c>
      <c r="B407" s="90">
        <v>94</v>
      </c>
      <c r="C407" s="90" t="s">
        <v>9</v>
      </c>
      <c r="D407" s="90" t="s">
        <v>403</v>
      </c>
      <c r="E407" s="90" t="s">
        <v>1114</v>
      </c>
      <c r="F407" s="90"/>
    </row>
    <row r="408" spans="1:31" ht="15" customHeight="1" x14ac:dyDescent="0.2">
      <c r="A408" s="7" t="s">
        <v>452</v>
      </c>
      <c r="B408" s="8">
        <v>95</v>
      </c>
      <c r="C408" s="8" t="s">
        <v>7</v>
      </c>
      <c r="D408" s="8" t="s">
        <v>406</v>
      </c>
      <c r="E408" s="8" t="s">
        <v>1115</v>
      </c>
      <c r="F408" s="8"/>
    </row>
    <row r="409" spans="1:31" s="19" customFormat="1" ht="15" customHeight="1" thickBot="1" x14ac:dyDescent="0.25">
      <c r="A409" s="19" t="s">
        <v>452</v>
      </c>
      <c r="B409" s="90">
        <v>95</v>
      </c>
      <c r="C409" s="90" t="s">
        <v>9</v>
      </c>
      <c r="D409" s="90" t="s">
        <v>405</v>
      </c>
      <c r="E409" s="90" t="s">
        <v>1114</v>
      </c>
      <c r="F409" s="90"/>
    </row>
    <row r="410" spans="1:31" ht="15" customHeight="1" x14ac:dyDescent="0.2">
      <c r="A410" s="7" t="s">
        <v>452</v>
      </c>
      <c r="B410" s="8">
        <v>96</v>
      </c>
      <c r="C410" s="8" t="s">
        <v>7</v>
      </c>
      <c r="D410" s="8" t="s">
        <v>408</v>
      </c>
      <c r="E410" s="8" t="s">
        <v>1115</v>
      </c>
      <c r="F410" s="8"/>
    </row>
    <row r="411" spans="1:31" s="19" customFormat="1" ht="15" customHeight="1" thickBot="1" x14ac:dyDescent="0.25">
      <c r="A411" s="19" t="s">
        <v>452</v>
      </c>
      <c r="B411" s="90">
        <v>96</v>
      </c>
      <c r="C411" s="90" t="s">
        <v>9</v>
      </c>
      <c r="D411" s="90" t="s">
        <v>407</v>
      </c>
      <c r="E411" s="90" t="s">
        <v>1114</v>
      </c>
      <c r="F411" s="90"/>
    </row>
    <row r="412" spans="1:31" ht="15" customHeight="1" x14ac:dyDescent="0.2">
      <c r="A412" s="7" t="s">
        <v>452</v>
      </c>
      <c r="B412" s="8">
        <v>97</v>
      </c>
      <c r="C412" s="8" t="s">
        <v>7</v>
      </c>
      <c r="D412" s="8" t="s">
        <v>410</v>
      </c>
      <c r="E412" s="8" t="s">
        <v>1114</v>
      </c>
      <c r="F412" s="10"/>
    </row>
    <row r="413" spans="1:31" ht="15" customHeight="1" x14ac:dyDescent="0.2">
      <c r="A413" s="7" t="s">
        <v>452</v>
      </c>
      <c r="B413" s="8">
        <v>97</v>
      </c>
      <c r="C413" s="8" t="s">
        <v>7</v>
      </c>
      <c r="D413" s="8" t="s">
        <v>411</v>
      </c>
      <c r="E413" s="8" t="s">
        <v>1114</v>
      </c>
      <c r="F413" s="8"/>
    </row>
    <row r="414" spans="1:31" s="19" customFormat="1" ht="15" customHeight="1" thickBot="1" x14ac:dyDescent="0.25">
      <c r="A414" s="19" t="s">
        <v>452</v>
      </c>
      <c r="B414" s="90">
        <v>97</v>
      </c>
      <c r="C414" s="90" t="s">
        <v>9</v>
      </c>
      <c r="D414" s="90" t="s">
        <v>409</v>
      </c>
      <c r="E414" s="90" t="s">
        <v>1115</v>
      </c>
      <c r="F414" s="90"/>
    </row>
    <row r="415" spans="1:31" ht="15" customHeight="1" x14ac:dyDescent="0.2">
      <c r="A415" s="86" t="s">
        <v>452</v>
      </c>
      <c r="B415" s="87">
        <v>98</v>
      </c>
      <c r="C415" s="87" t="s">
        <v>9</v>
      </c>
      <c r="D415" s="87" t="s">
        <v>412</v>
      </c>
      <c r="E415" s="87" t="s">
        <v>1114</v>
      </c>
      <c r="F415" s="87" t="s">
        <v>12</v>
      </c>
      <c r="G415" s="86" t="s">
        <v>12</v>
      </c>
      <c r="H415" s="86" t="s">
        <v>1087</v>
      </c>
      <c r="I415" s="86" t="s">
        <v>12</v>
      </c>
      <c r="J415" s="86" t="s">
        <v>1087</v>
      </c>
      <c r="K415" s="86" t="s">
        <v>12</v>
      </c>
      <c r="L415" s="86" t="s">
        <v>1087</v>
      </c>
      <c r="M415" s="86" t="s">
        <v>634</v>
      </c>
      <c r="N415" s="86" t="s">
        <v>1087</v>
      </c>
      <c r="O415" s="86" t="s">
        <v>12</v>
      </c>
      <c r="P415" s="86" t="s">
        <v>1087</v>
      </c>
      <c r="Q415" s="86" t="s">
        <v>12</v>
      </c>
      <c r="R415" s="86" t="s">
        <v>1087</v>
      </c>
      <c r="S415" s="86" t="s">
        <v>12</v>
      </c>
      <c r="T415" s="86" t="s">
        <v>1087</v>
      </c>
      <c r="U415" s="86" t="s">
        <v>12</v>
      </c>
      <c r="V415" s="86" t="s">
        <v>1087</v>
      </c>
      <c r="W415" s="86" t="s">
        <v>12</v>
      </c>
      <c r="X415" s="86" t="s">
        <v>1087</v>
      </c>
      <c r="Y415" s="86" t="s">
        <v>634</v>
      </c>
      <c r="Z415" s="86" t="s">
        <v>1087</v>
      </c>
      <c r="AA415" s="86" t="s">
        <v>12</v>
      </c>
      <c r="AB415" s="86" t="s">
        <v>1087</v>
      </c>
      <c r="AC415" s="86" t="s">
        <v>12</v>
      </c>
      <c r="AD415" s="86" t="s">
        <v>1087</v>
      </c>
      <c r="AE415" s="86"/>
    </row>
    <row r="416" spans="1:31" ht="15" customHeight="1" x14ac:dyDescent="0.2">
      <c r="A416" s="86" t="s">
        <v>452</v>
      </c>
      <c r="B416" s="87">
        <v>98</v>
      </c>
      <c r="C416" s="87" t="s">
        <v>9</v>
      </c>
      <c r="D416" s="87" t="s">
        <v>413</v>
      </c>
      <c r="E416" s="87" t="s">
        <v>1114</v>
      </c>
      <c r="F416" s="87" t="s">
        <v>12</v>
      </c>
      <c r="G416" s="86" t="s">
        <v>12</v>
      </c>
      <c r="H416" s="86" t="s">
        <v>1087</v>
      </c>
      <c r="I416" s="86" t="s">
        <v>12</v>
      </c>
      <c r="J416" s="86" t="s">
        <v>1087</v>
      </c>
      <c r="K416" s="86" t="s">
        <v>634</v>
      </c>
      <c r="L416" s="86" t="s">
        <v>1087</v>
      </c>
      <c r="M416" s="86" t="s">
        <v>634</v>
      </c>
      <c r="N416" s="86" t="s">
        <v>1087</v>
      </c>
      <c r="O416" s="86" t="s">
        <v>12</v>
      </c>
      <c r="P416" s="86" t="s">
        <v>1087</v>
      </c>
      <c r="Q416" s="86" t="s">
        <v>12</v>
      </c>
      <c r="R416" s="86" t="s">
        <v>1087</v>
      </c>
      <c r="S416" s="86" t="s">
        <v>12</v>
      </c>
      <c r="T416" s="86" t="s">
        <v>1087</v>
      </c>
      <c r="U416" s="86" t="s">
        <v>12</v>
      </c>
      <c r="V416" s="86" t="s">
        <v>1087</v>
      </c>
      <c r="W416" s="86" t="s">
        <v>12</v>
      </c>
      <c r="X416" s="86" t="s">
        <v>1087</v>
      </c>
      <c r="Y416" s="86" t="s">
        <v>634</v>
      </c>
      <c r="Z416" s="86" t="s">
        <v>1087</v>
      </c>
      <c r="AA416" s="86" t="s">
        <v>12</v>
      </c>
      <c r="AB416" s="86" t="s">
        <v>1087</v>
      </c>
      <c r="AC416" s="86" t="s">
        <v>634</v>
      </c>
      <c r="AD416" s="86" t="s">
        <v>1087</v>
      </c>
      <c r="AE416" s="86"/>
    </row>
    <row r="417" spans="1:31" s="19" customFormat="1" ht="15" customHeight="1" thickBot="1" x14ac:dyDescent="0.25">
      <c r="A417" s="19" t="s">
        <v>452</v>
      </c>
      <c r="B417" s="90">
        <v>98</v>
      </c>
      <c r="C417" s="90" t="s">
        <v>7</v>
      </c>
      <c r="D417" s="90" t="s">
        <v>414</v>
      </c>
      <c r="E417" s="90" t="s">
        <v>1114</v>
      </c>
      <c r="F417" s="90"/>
    </row>
    <row r="418" spans="1:31" ht="15" customHeight="1" x14ac:dyDescent="0.2">
      <c r="A418" s="86" t="s">
        <v>452</v>
      </c>
      <c r="B418" s="87">
        <v>99</v>
      </c>
      <c r="C418" s="87" t="s">
        <v>7</v>
      </c>
      <c r="D418" s="87" t="s">
        <v>418</v>
      </c>
      <c r="E418" s="87" t="s">
        <v>1114</v>
      </c>
      <c r="F418" s="87" t="s">
        <v>12</v>
      </c>
      <c r="G418" s="86" t="s">
        <v>12</v>
      </c>
      <c r="H418" s="86" t="s">
        <v>1087</v>
      </c>
      <c r="I418" s="86" t="s">
        <v>12</v>
      </c>
      <c r="J418" s="86" t="s">
        <v>1087</v>
      </c>
      <c r="K418" s="86" t="s">
        <v>12</v>
      </c>
      <c r="L418" s="86" t="s">
        <v>1087</v>
      </c>
      <c r="M418" s="86" t="s">
        <v>12</v>
      </c>
      <c r="N418" s="86" t="s">
        <v>1087</v>
      </c>
      <c r="O418" s="86" t="s">
        <v>12</v>
      </c>
      <c r="P418" s="86" t="s">
        <v>1087</v>
      </c>
      <c r="Q418" s="86" t="s">
        <v>12</v>
      </c>
      <c r="R418" s="86" t="s">
        <v>1087</v>
      </c>
      <c r="S418" s="86" t="s">
        <v>12</v>
      </c>
      <c r="T418" s="86" t="s">
        <v>1087</v>
      </c>
      <c r="U418" s="86" t="s">
        <v>12</v>
      </c>
      <c r="V418" s="86" t="s">
        <v>1087</v>
      </c>
      <c r="W418" s="86" t="s">
        <v>12</v>
      </c>
      <c r="X418" s="86" t="s">
        <v>1087</v>
      </c>
      <c r="Y418" s="86" t="s">
        <v>12</v>
      </c>
      <c r="Z418" s="86" t="s">
        <v>1087</v>
      </c>
      <c r="AA418" s="86" t="s">
        <v>12</v>
      </c>
      <c r="AB418" s="86" t="s">
        <v>1087</v>
      </c>
      <c r="AC418" s="86" t="s">
        <v>12</v>
      </c>
      <c r="AD418" s="86" t="s">
        <v>1087</v>
      </c>
      <c r="AE418" s="86"/>
    </row>
    <row r="419" spans="1:31" ht="15" customHeight="1" x14ac:dyDescent="0.2">
      <c r="A419" s="7" t="s">
        <v>452</v>
      </c>
      <c r="B419" s="8">
        <v>99</v>
      </c>
      <c r="C419" s="8" t="s">
        <v>7</v>
      </c>
      <c r="D419" s="8" t="s">
        <v>416</v>
      </c>
      <c r="E419" s="8" t="s">
        <v>1114</v>
      </c>
      <c r="F419" s="8"/>
    </row>
    <row r="420" spans="1:31" ht="15" customHeight="1" x14ac:dyDescent="0.2">
      <c r="A420" s="7" t="s">
        <v>452</v>
      </c>
      <c r="B420" s="8">
        <v>99</v>
      </c>
      <c r="C420" s="8" t="s">
        <v>7</v>
      </c>
      <c r="D420" s="8" t="s">
        <v>417</v>
      </c>
      <c r="E420" s="8" t="s">
        <v>1114</v>
      </c>
      <c r="F420" s="8"/>
    </row>
    <row r="421" spans="1:31" s="19" customFormat="1" ht="15" customHeight="1" thickBot="1" x14ac:dyDescent="0.25">
      <c r="A421" s="19" t="s">
        <v>452</v>
      </c>
      <c r="B421" s="90">
        <v>99</v>
      </c>
      <c r="C421" s="90" t="s">
        <v>9</v>
      </c>
      <c r="D421" s="90" t="s">
        <v>415</v>
      </c>
      <c r="E421" s="90" t="s">
        <v>1115</v>
      </c>
      <c r="F421" s="90"/>
    </row>
    <row r="422" spans="1:31" ht="15" customHeight="1" x14ac:dyDescent="0.2">
      <c r="A422" s="86" t="s">
        <v>452</v>
      </c>
      <c r="B422" s="87">
        <v>100</v>
      </c>
      <c r="C422" s="87" t="s">
        <v>9</v>
      </c>
      <c r="D422" s="87" t="s">
        <v>419</v>
      </c>
      <c r="E422" s="87" t="s">
        <v>1115</v>
      </c>
      <c r="F422" s="87" t="s">
        <v>12</v>
      </c>
      <c r="G422" s="86" t="s">
        <v>12</v>
      </c>
      <c r="H422" s="86" t="s">
        <v>1087</v>
      </c>
      <c r="I422" s="86" t="s">
        <v>12</v>
      </c>
      <c r="J422" s="86" t="s">
        <v>1087</v>
      </c>
      <c r="K422" s="86" t="s">
        <v>12</v>
      </c>
      <c r="L422" s="86" t="s">
        <v>1087</v>
      </c>
      <c r="M422" s="86" t="s">
        <v>12</v>
      </c>
      <c r="N422" s="86" t="s">
        <v>1087</v>
      </c>
      <c r="O422" s="86" t="s">
        <v>634</v>
      </c>
      <c r="P422" s="86" t="s">
        <v>858</v>
      </c>
      <c r="Q422" s="86" t="s">
        <v>12</v>
      </c>
      <c r="R422" s="86" t="s">
        <v>1087</v>
      </c>
      <c r="S422" s="86" t="s">
        <v>12</v>
      </c>
      <c r="T422" s="86" t="s">
        <v>1087</v>
      </c>
      <c r="U422" s="86" t="s">
        <v>616</v>
      </c>
      <c r="V422" s="86" t="s">
        <v>859</v>
      </c>
      <c r="W422" s="86" t="s">
        <v>12</v>
      </c>
      <c r="X422" s="86" t="s">
        <v>1087</v>
      </c>
      <c r="Y422" s="86" t="s">
        <v>12</v>
      </c>
      <c r="Z422" s="86" t="s">
        <v>1087</v>
      </c>
      <c r="AA422" s="86" t="s">
        <v>12</v>
      </c>
      <c r="AB422" s="86" t="s">
        <v>1087</v>
      </c>
      <c r="AC422" s="86" t="s">
        <v>12</v>
      </c>
      <c r="AD422" s="86" t="s">
        <v>860</v>
      </c>
      <c r="AE422" s="86"/>
    </row>
    <row r="423" spans="1:31" s="19" customFormat="1" ht="15" customHeight="1" thickBot="1" x14ac:dyDescent="0.25">
      <c r="A423" s="19" t="s">
        <v>452</v>
      </c>
      <c r="B423" s="90">
        <v>100</v>
      </c>
      <c r="C423" s="90" t="s">
        <v>7</v>
      </c>
      <c r="D423" s="90" t="s">
        <v>420</v>
      </c>
      <c r="E423" s="90" t="s">
        <v>1114</v>
      </c>
      <c r="F423" s="90"/>
    </row>
    <row r="424" spans="1:31" ht="15" customHeight="1" x14ac:dyDescent="0.2">
      <c r="A424" s="86" t="s">
        <v>452</v>
      </c>
      <c r="B424" s="87">
        <v>101</v>
      </c>
      <c r="C424" s="87" t="s">
        <v>7</v>
      </c>
      <c r="D424" s="87" t="s">
        <v>424</v>
      </c>
      <c r="E424" s="87" t="s">
        <v>1114</v>
      </c>
      <c r="F424" s="87" t="s">
        <v>12</v>
      </c>
      <c r="G424" s="86" t="s">
        <v>12</v>
      </c>
      <c r="H424" s="86" t="s">
        <v>861</v>
      </c>
      <c r="I424" s="86" t="s">
        <v>12</v>
      </c>
      <c r="J424" s="86" t="s">
        <v>862</v>
      </c>
      <c r="K424" s="86" t="s">
        <v>12</v>
      </c>
      <c r="L424" s="86" t="s">
        <v>863</v>
      </c>
      <c r="M424" s="86" t="s">
        <v>12</v>
      </c>
      <c r="N424" s="86" t="s">
        <v>864</v>
      </c>
      <c r="O424" s="86" t="s">
        <v>12</v>
      </c>
      <c r="P424" s="86" t="s">
        <v>865</v>
      </c>
      <c r="Q424" s="86" t="s">
        <v>12</v>
      </c>
      <c r="R424" s="86" t="s">
        <v>866</v>
      </c>
      <c r="S424" s="86" t="s">
        <v>12</v>
      </c>
      <c r="T424" s="86" t="s">
        <v>867</v>
      </c>
      <c r="U424" s="86" t="s">
        <v>12</v>
      </c>
      <c r="V424" s="86" t="s">
        <v>868</v>
      </c>
      <c r="W424" s="86" t="s">
        <v>12</v>
      </c>
      <c r="X424" s="86" t="s">
        <v>869</v>
      </c>
      <c r="Y424" s="86" t="s">
        <v>12</v>
      </c>
      <c r="Z424" s="86" t="s">
        <v>870</v>
      </c>
      <c r="AA424" s="86" t="s">
        <v>12</v>
      </c>
      <c r="AB424" s="86" t="s">
        <v>871</v>
      </c>
      <c r="AC424" s="86" t="s">
        <v>12</v>
      </c>
      <c r="AD424" s="86" t="s">
        <v>872</v>
      </c>
      <c r="AE424" s="86"/>
    </row>
    <row r="425" spans="1:31" ht="15" customHeight="1" x14ac:dyDescent="0.2">
      <c r="A425" s="7" t="s">
        <v>452</v>
      </c>
      <c r="B425" s="8">
        <v>101</v>
      </c>
      <c r="C425" s="8" t="s">
        <v>7</v>
      </c>
      <c r="D425" s="8" t="s">
        <v>423</v>
      </c>
      <c r="E425" s="8" t="s">
        <v>1114</v>
      </c>
      <c r="F425" s="8"/>
    </row>
    <row r="426" spans="1:31" ht="15" customHeight="1" x14ac:dyDescent="0.2">
      <c r="A426" s="7" t="s">
        <v>452</v>
      </c>
      <c r="B426" s="8">
        <v>101</v>
      </c>
      <c r="C426" s="8" t="s">
        <v>9</v>
      </c>
      <c r="D426" s="8" t="s">
        <v>421</v>
      </c>
      <c r="E426" s="8" t="s">
        <v>1114</v>
      </c>
      <c r="F426" s="8"/>
    </row>
    <row r="427" spans="1:31" s="19" customFormat="1" ht="15" customHeight="1" thickBot="1" x14ac:dyDescent="0.25">
      <c r="A427" s="19" t="s">
        <v>452</v>
      </c>
      <c r="B427" s="90">
        <v>101</v>
      </c>
      <c r="C427" s="90" t="s">
        <v>9</v>
      </c>
      <c r="D427" s="90" t="s">
        <v>422</v>
      </c>
      <c r="E427" s="90" t="s">
        <v>1114</v>
      </c>
      <c r="F427" s="90"/>
    </row>
    <row r="428" spans="1:31" ht="15" customHeight="1" x14ac:dyDescent="0.2">
      <c r="A428" s="7" t="s">
        <v>452</v>
      </c>
      <c r="B428" s="8">
        <v>102</v>
      </c>
      <c r="C428" s="8" t="s">
        <v>7</v>
      </c>
      <c r="D428" s="8" t="s">
        <v>428</v>
      </c>
      <c r="E428" s="8" t="s">
        <v>1114</v>
      </c>
      <c r="F428" s="8"/>
    </row>
    <row r="429" spans="1:31" ht="15" customHeight="1" x14ac:dyDescent="0.2">
      <c r="A429" s="7" t="s">
        <v>452</v>
      </c>
      <c r="B429" s="8">
        <v>102</v>
      </c>
      <c r="C429" s="8" t="s">
        <v>7</v>
      </c>
      <c r="D429" s="8" t="s">
        <v>427</v>
      </c>
      <c r="E429" s="8" t="s">
        <v>1114</v>
      </c>
      <c r="F429" s="8"/>
    </row>
    <row r="430" spans="1:31" ht="15" customHeight="1" x14ac:dyDescent="0.2">
      <c r="A430" s="7" t="s">
        <v>452</v>
      </c>
      <c r="B430" s="8">
        <v>102</v>
      </c>
      <c r="C430" s="8" t="s">
        <v>9</v>
      </c>
      <c r="D430" s="8" t="s">
        <v>426</v>
      </c>
      <c r="E430" s="8" t="s">
        <v>1115</v>
      </c>
      <c r="F430" s="8"/>
    </row>
    <row r="431" spans="1:31" s="19" customFormat="1" ht="15" customHeight="1" thickBot="1" x14ac:dyDescent="0.25">
      <c r="A431" s="19" t="s">
        <v>452</v>
      </c>
      <c r="B431" s="90">
        <v>102</v>
      </c>
      <c r="C431" s="90" t="s">
        <v>9</v>
      </c>
      <c r="D431" s="90" t="s">
        <v>425</v>
      </c>
      <c r="E431" s="90" t="s">
        <v>1114</v>
      </c>
      <c r="F431" s="90"/>
    </row>
    <row r="432" spans="1:31" ht="15" customHeight="1" x14ac:dyDescent="0.2">
      <c r="A432" s="86" t="s">
        <v>452</v>
      </c>
      <c r="B432" s="87">
        <v>103</v>
      </c>
      <c r="C432" s="87" t="s">
        <v>7</v>
      </c>
      <c r="D432" s="87" t="s">
        <v>430</v>
      </c>
      <c r="E432" s="87" t="s">
        <v>1114</v>
      </c>
      <c r="F432" s="87" t="s">
        <v>12</v>
      </c>
      <c r="G432" s="86" t="s">
        <v>12</v>
      </c>
      <c r="H432" s="86" t="s">
        <v>1087</v>
      </c>
      <c r="I432" s="86" t="s">
        <v>12</v>
      </c>
      <c r="J432" s="86" t="s">
        <v>1087</v>
      </c>
      <c r="K432" s="86" t="s">
        <v>12</v>
      </c>
      <c r="L432" s="86" t="s">
        <v>1087</v>
      </c>
      <c r="M432" s="86" t="s">
        <v>12</v>
      </c>
      <c r="N432" s="86" t="s">
        <v>1087</v>
      </c>
      <c r="O432" s="86" t="s">
        <v>12</v>
      </c>
      <c r="P432" s="86" t="s">
        <v>1087</v>
      </c>
      <c r="Q432" s="86" t="s">
        <v>12</v>
      </c>
      <c r="R432" s="86" t="s">
        <v>1087</v>
      </c>
      <c r="S432" s="86" t="s">
        <v>12</v>
      </c>
      <c r="T432" s="86" t="s">
        <v>1087</v>
      </c>
      <c r="U432" s="86" t="s">
        <v>12</v>
      </c>
      <c r="V432" s="86" t="s">
        <v>1087</v>
      </c>
      <c r="W432" s="86" t="s">
        <v>12</v>
      </c>
      <c r="X432" s="86" t="s">
        <v>1087</v>
      </c>
      <c r="Y432" s="86" t="s">
        <v>12</v>
      </c>
      <c r="Z432" s="86" t="s">
        <v>1087</v>
      </c>
      <c r="AA432" s="86" t="s">
        <v>12</v>
      </c>
      <c r="AB432" s="86" t="s">
        <v>1087</v>
      </c>
      <c r="AC432" s="86" t="s">
        <v>12</v>
      </c>
      <c r="AD432" s="86" t="s">
        <v>1087</v>
      </c>
      <c r="AE432" s="86"/>
    </row>
    <row r="433" spans="1:31" ht="15" customHeight="1" x14ac:dyDescent="0.2">
      <c r="A433" s="86" t="s">
        <v>452</v>
      </c>
      <c r="B433" s="87">
        <v>103</v>
      </c>
      <c r="C433" s="87" t="s">
        <v>9</v>
      </c>
      <c r="D433" s="87" t="s">
        <v>429</v>
      </c>
      <c r="E433" s="87" t="s">
        <v>1115</v>
      </c>
      <c r="F433" s="87" t="s">
        <v>12</v>
      </c>
      <c r="G433" s="86" t="s">
        <v>12</v>
      </c>
      <c r="H433" s="86" t="s">
        <v>1087</v>
      </c>
      <c r="I433" s="86" t="s">
        <v>12</v>
      </c>
      <c r="J433" s="86" t="s">
        <v>1087</v>
      </c>
      <c r="K433" s="86" t="s">
        <v>12</v>
      </c>
      <c r="L433" s="86" t="s">
        <v>1087</v>
      </c>
      <c r="M433" s="86" t="s">
        <v>12</v>
      </c>
      <c r="N433" s="86" t="s">
        <v>1087</v>
      </c>
      <c r="O433" s="86" t="s">
        <v>12</v>
      </c>
      <c r="P433" s="86" t="s">
        <v>1087</v>
      </c>
      <c r="Q433" s="86" t="s">
        <v>12</v>
      </c>
      <c r="R433" s="86" t="s">
        <v>1087</v>
      </c>
      <c r="S433" s="86" t="s">
        <v>616</v>
      </c>
      <c r="T433" s="86" t="s">
        <v>1087</v>
      </c>
      <c r="U433" s="86" t="s">
        <v>12</v>
      </c>
      <c r="V433" s="86" t="s">
        <v>1087</v>
      </c>
      <c r="W433" s="86" t="s">
        <v>12</v>
      </c>
      <c r="X433" s="86" t="s">
        <v>1087</v>
      </c>
      <c r="Y433" s="86" t="s">
        <v>634</v>
      </c>
      <c r="Z433" s="86" t="s">
        <v>1087</v>
      </c>
      <c r="AA433" s="86" t="s">
        <v>12</v>
      </c>
      <c r="AB433" s="86" t="s">
        <v>1087</v>
      </c>
      <c r="AC433" s="86" t="s">
        <v>616</v>
      </c>
      <c r="AD433" s="86" t="s">
        <v>1087</v>
      </c>
      <c r="AE433" s="86"/>
    </row>
    <row r="434" spans="1:31" s="19" customFormat="1" ht="15" customHeight="1" thickBot="1" x14ac:dyDescent="0.25">
      <c r="A434" s="19" t="s">
        <v>452</v>
      </c>
      <c r="B434" s="90">
        <v>103</v>
      </c>
      <c r="C434" s="90" t="s">
        <v>7</v>
      </c>
      <c r="D434" s="90" t="s">
        <v>431</v>
      </c>
      <c r="E434" s="90" t="s">
        <v>1114</v>
      </c>
      <c r="F434" s="90"/>
    </row>
    <row r="435" spans="1:31" ht="15" customHeight="1" x14ac:dyDescent="0.2">
      <c r="A435" s="7" t="s">
        <v>452</v>
      </c>
      <c r="B435" s="8">
        <v>104</v>
      </c>
      <c r="C435" s="8" t="s">
        <v>7</v>
      </c>
      <c r="D435" s="8" t="s">
        <v>433</v>
      </c>
      <c r="E435" s="8" t="s">
        <v>1115</v>
      </c>
      <c r="F435" s="8"/>
    </row>
    <row r="436" spans="1:31" s="19" customFormat="1" ht="15" customHeight="1" thickBot="1" x14ac:dyDescent="0.25">
      <c r="A436" s="19" t="s">
        <v>452</v>
      </c>
      <c r="B436" s="90">
        <v>104</v>
      </c>
      <c r="C436" s="90" t="s">
        <v>9</v>
      </c>
      <c r="D436" s="90" t="s">
        <v>432</v>
      </c>
      <c r="E436" s="90" t="s">
        <v>1114</v>
      </c>
      <c r="F436" s="90"/>
    </row>
    <row r="437" spans="1:31" ht="15" customHeight="1" x14ac:dyDescent="0.2">
      <c r="A437" s="7" t="s">
        <v>452</v>
      </c>
      <c r="B437" s="8">
        <v>105</v>
      </c>
      <c r="C437" s="8" t="s">
        <v>7</v>
      </c>
      <c r="D437" s="8" t="s">
        <v>435</v>
      </c>
      <c r="E437" s="8" t="s">
        <v>1114</v>
      </c>
      <c r="F437" s="8"/>
    </row>
    <row r="438" spans="1:31" s="19" customFormat="1" ht="15" customHeight="1" thickBot="1" x14ac:dyDescent="0.25">
      <c r="A438" s="19" t="s">
        <v>452</v>
      </c>
      <c r="B438" s="90">
        <v>105</v>
      </c>
      <c r="C438" s="90" t="s">
        <v>9</v>
      </c>
      <c r="D438" s="90" t="s">
        <v>434</v>
      </c>
      <c r="E438" s="90" t="s">
        <v>1115</v>
      </c>
      <c r="F438" s="90"/>
    </row>
    <row r="439" spans="1:31" ht="15" customHeight="1" x14ac:dyDescent="0.2">
      <c r="A439" s="86" t="s">
        <v>452</v>
      </c>
      <c r="B439" s="87">
        <v>106</v>
      </c>
      <c r="C439" s="87" t="s">
        <v>7</v>
      </c>
      <c r="D439" s="87" t="s">
        <v>437</v>
      </c>
      <c r="E439" s="87" t="s">
        <v>1114</v>
      </c>
      <c r="F439" s="87" t="s">
        <v>12</v>
      </c>
      <c r="G439" s="86" t="s">
        <v>12</v>
      </c>
      <c r="H439" s="86" t="s">
        <v>873</v>
      </c>
      <c r="I439" s="86" t="s">
        <v>12</v>
      </c>
      <c r="J439" s="86" t="s">
        <v>874</v>
      </c>
      <c r="K439" s="86" t="s">
        <v>12</v>
      </c>
      <c r="L439" s="86" t="s">
        <v>875</v>
      </c>
      <c r="M439" s="86" t="s">
        <v>12</v>
      </c>
      <c r="N439" s="86" t="s">
        <v>876</v>
      </c>
      <c r="O439" s="86" t="s">
        <v>12</v>
      </c>
      <c r="P439" s="86" t="s">
        <v>877</v>
      </c>
      <c r="Q439" s="86" t="s">
        <v>12</v>
      </c>
      <c r="R439" s="86" t="s">
        <v>1087</v>
      </c>
      <c r="S439" s="86" t="s">
        <v>12</v>
      </c>
      <c r="T439" s="86" t="s">
        <v>878</v>
      </c>
      <c r="U439" s="86" t="s">
        <v>12</v>
      </c>
      <c r="V439" s="86" t="s">
        <v>879</v>
      </c>
      <c r="W439" s="86" t="s">
        <v>12</v>
      </c>
      <c r="X439" s="86" t="s">
        <v>1087</v>
      </c>
      <c r="Y439" s="86" t="s">
        <v>12</v>
      </c>
      <c r="Z439" s="86" t="s">
        <v>1087</v>
      </c>
      <c r="AA439" s="86" t="s">
        <v>12</v>
      </c>
      <c r="AB439" s="86" t="s">
        <v>1087</v>
      </c>
      <c r="AC439" s="86" t="s">
        <v>12</v>
      </c>
      <c r="AD439" s="86" t="s">
        <v>1087</v>
      </c>
      <c r="AE439" s="86"/>
    </row>
    <row r="440" spans="1:31" ht="15" customHeight="1" x14ac:dyDescent="0.2">
      <c r="A440" s="7" t="s">
        <v>452</v>
      </c>
      <c r="B440" s="8">
        <v>106</v>
      </c>
      <c r="C440" s="8" t="s">
        <v>7</v>
      </c>
      <c r="D440" s="8" t="s">
        <v>438</v>
      </c>
      <c r="E440" s="8" t="s">
        <v>1114</v>
      </c>
      <c r="F440" s="8"/>
    </row>
    <row r="441" spans="1:31" s="19" customFormat="1" ht="15" customHeight="1" thickBot="1" x14ac:dyDescent="0.25">
      <c r="A441" s="19" t="s">
        <v>452</v>
      </c>
      <c r="B441" s="90">
        <v>106</v>
      </c>
      <c r="C441" s="90" t="s">
        <v>9</v>
      </c>
      <c r="D441" s="90" t="s">
        <v>436</v>
      </c>
      <c r="E441" s="90" t="s">
        <v>1115</v>
      </c>
      <c r="F441" s="90"/>
    </row>
    <row r="442" spans="1:31" ht="15" customHeight="1" x14ac:dyDescent="0.2">
      <c r="A442" s="7" t="s">
        <v>452</v>
      </c>
      <c r="B442" s="8">
        <v>107</v>
      </c>
      <c r="C442" s="8" t="s">
        <v>7</v>
      </c>
      <c r="D442" s="8" t="s">
        <v>441</v>
      </c>
      <c r="E442" s="8" t="s">
        <v>1114</v>
      </c>
      <c r="F442" s="8"/>
    </row>
    <row r="443" spans="1:31" ht="15" customHeight="1" x14ac:dyDescent="0.2">
      <c r="A443" s="7" t="s">
        <v>452</v>
      </c>
      <c r="B443" s="8">
        <v>107</v>
      </c>
      <c r="C443" s="8" t="s">
        <v>7</v>
      </c>
      <c r="D443" s="8" t="s">
        <v>442</v>
      </c>
      <c r="E443" s="8" t="s">
        <v>1114</v>
      </c>
      <c r="F443" s="8"/>
    </row>
    <row r="444" spans="1:31" ht="15" customHeight="1" x14ac:dyDescent="0.2">
      <c r="A444" s="7" t="s">
        <v>452</v>
      </c>
      <c r="B444" s="8">
        <v>107</v>
      </c>
      <c r="C444" s="8" t="s">
        <v>9</v>
      </c>
      <c r="D444" s="8" t="s">
        <v>440</v>
      </c>
      <c r="E444" s="8" t="s">
        <v>1114</v>
      </c>
      <c r="F444" s="8"/>
    </row>
    <row r="445" spans="1:31" s="19" customFormat="1" ht="15" customHeight="1" thickBot="1" x14ac:dyDescent="0.25">
      <c r="A445" s="19" t="s">
        <v>452</v>
      </c>
      <c r="B445" s="90">
        <v>107</v>
      </c>
      <c r="C445" s="90" t="s">
        <v>9</v>
      </c>
      <c r="D445" s="90" t="s">
        <v>439</v>
      </c>
      <c r="E445" s="90" t="s">
        <v>1115</v>
      </c>
      <c r="F445" s="90"/>
    </row>
    <row r="446" spans="1:31" ht="15" customHeight="1" x14ac:dyDescent="0.2">
      <c r="A446" s="7" t="s">
        <v>452</v>
      </c>
      <c r="B446" s="8">
        <v>108</v>
      </c>
      <c r="C446" s="8" t="s">
        <v>7</v>
      </c>
      <c r="D446" s="8" t="s">
        <v>444</v>
      </c>
      <c r="E446" s="8" t="s">
        <v>1114</v>
      </c>
      <c r="F446" s="8"/>
    </row>
    <row r="447" spans="1:31" s="19" customFormat="1" ht="15" customHeight="1" thickBot="1" x14ac:dyDescent="0.25">
      <c r="A447" s="19" t="s">
        <v>452</v>
      </c>
      <c r="B447" s="90">
        <v>108</v>
      </c>
      <c r="C447" s="90" t="s">
        <v>9</v>
      </c>
      <c r="D447" s="90" t="s">
        <v>443</v>
      </c>
      <c r="E447" s="90" t="s">
        <v>1115</v>
      </c>
      <c r="F447" s="90"/>
    </row>
    <row r="448" spans="1:31" ht="15" customHeight="1" x14ac:dyDescent="0.2">
      <c r="A448" s="7" t="s">
        <v>452</v>
      </c>
      <c r="B448" s="8">
        <v>109</v>
      </c>
      <c r="C448" s="8" t="s">
        <v>7</v>
      </c>
      <c r="D448" s="8" t="s">
        <v>446</v>
      </c>
      <c r="E448" s="8" t="s">
        <v>1115</v>
      </c>
      <c r="F448" s="8"/>
    </row>
    <row r="449" spans="1:31" s="19" customFormat="1" ht="15" customHeight="1" thickBot="1" x14ac:dyDescent="0.25">
      <c r="A449" s="19" t="s">
        <v>452</v>
      </c>
      <c r="B449" s="90">
        <v>109</v>
      </c>
      <c r="C449" s="90" t="s">
        <v>9</v>
      </c>
      <c r="D449" s="90" t="s">
        <v>445</v>
      </c>
      <c r="E449" s="90" t="s">
        <v>1114</v>
      </c>
      <c r="F449" s="90"/>
    </row>
    <row r="450" spans="1:31" ht="15" customHeight="1" x14ac:dyDescent="0.2">
      <c r="A450" s="86" t="s">
        <v>452</v>
      </c>
      <c r="B450" s="87">
        <v>110</v>
      </c>
      <c r="C450" s="87" t="s">
        <v>9</v>
      </c>
      <c r="D450" s="87" t="s">
        <v>448</v>
      </c>
      <c r="E450" s="87" t="s">
        <v>1114</v>
      </c>
      <c r="F450" s="87" t="s">
        <v>12</v>
      </c>
      <c r="G450" s="86" t="s">
        <v>12</v>
      </c>
      <c r="H450" s="86" t="s">
        <v>1087</v>
      </c>
      <c r="I450" s="86" t="s">
        <v>12</v>
      </c>
      <c r="J450" s="86" t="s">
        <v>1087</v>
      </c>
      <c r="K450" s="86" t="s">
        <v>616</v>
      </c>
      <c r="L450" s="86" t="s">
        <v>1087</v>
      </c>
      <c r="M450" s="86" t="s">
        <v>12</v>
      </c>
      <c r="N450" s="86" t="s">
        <v>1087</v>
      </c>
      <c r="O450" s="86" t="s">
        <v>12</v>
      </c>
      <c r="P450" s="86" t="s">
        <v>1087</v>
      </c>
      <c r="Q450" s="86" t="s">
        <v>12</v>
      </c>
      <c r="R450" s="86" t="s">
        <v>1087</v>
      </c>
      <c r="S450" s="86" t="s">
        <v>12</v>
      </c>
      <c r="T450" s="86" t="s">
        <v>1087</v>
      </c>
      <c r="U450" s="86" t="s">
        <v>12</v>
      </c>
      <c r="V450" s="86" t="s">
        <v>1087</v>
      </c>
      <c r="W450" s="86" t="s">
        <v>12</v>
      </c>
      <c r="X450" s="86" t="s">
        <v>1087</v>
      </c>
      <c r="Y450" s="86" t="s">
        <v>616</v>
      </c>
      <c r="Z450" s="86" t="s">
        <v>1087</v>
      </c>
      <c r="AA450" s="86" t="s">
        <v>12</v>
      </c>
      <c r="AB450" s="86" t="s">
        <v>1087</v>
      </c>
      <c r="AC450" s="86" t="s">
        <v>12</v>
      </c>
      <c r="AD450" s="86" t="s">
        <v>1087</v>
      </c>
      <c r="AE450" s="86"/>
    </row>
    <row r="451" spans="1:31" ht="15" customHeight="1" x14ac:dyDescent="0.2">
      <c r="A451" s="86" t="s">
        <v>452</v>
      </c>
      <c r="B451" s="87">
        <v>110</v>
      </c>
      <c r="C451" s="87" t="s">
        <v>9</v>
      </c>
      <c r="D451" s="87" t="s">
        <v>447</v>
      </c>
      <c r="E451" s="87" t="s">
        <v>1114</v>
      </c>
      <c r="F451" s="87" t="s">
        <v>12</v>
      </c>
      <c r="G451" s="86" t="s">
        <v>12</v>
      </c>
      <c r="H451" s="86" t="s">
        <v>1087</v>
      </c>
      <c r="I451" s="86" t="s">
        <v>12</v>
      </c>
      <c r="J451" s="86" t="s">
        <v>1087</v>
      </c>
      <c r="K451" s="86" t="s">
        <v>12</v>
      </c>
      <c r="L451" s="86" t="s">
        <v>1087</v>
      </c>
      <c r="M451" s="86" t="s">
        <v>634</v>
      </c>
      <c r="N451" s="86" t="s">
        <v>1087</v>
      </c>
      <c r="O451" s="86" t="s">
        <v>12</v>
      </c>
      <c r="P451" s="86" t="s">
        <v>1087</v>
      </c>
      <c r="Q451" s="86" t="s">
        <v>12</v>
      </c>
      <c r="R451" s="86" t="s">
        <v>1087</v>
      </c>
      <c r="S451" s="86" t="s">
        <v>12</v>
      </c>
      <c r="T451" s="86" t="s">
        <v>1087</v>
      </c>
      <c r="U451" s="86" t="s">
        <v>12</v>
      </c>
      <c r="V451" s="86" t="s">
        <v>717</v>
      </c>
      <c r="W451" s="86" t="s">
        <v>12</v>
      </c>
      <c r="X451" s="86" t="s">
        <v>1087</v>
      </c>
      <c r="Y451" s="86" t="s">
        <v>634</v>
      </c>
      <c r="Z451" s="86" t="s">
        <v>718</v>
      </c>
      <c r="AA451" s="86" t="s">
        <v>12</v>
      </c>
      <c r="AB451" s="86" t="s">
        <v>1087</v>
      </c>
      <c r="AC451" s="86" t="s">
        <v>12</v>
      </c>
      <c r="AD451" s="86" t="s">
        <v>1087</v>
      </c>
      <c r="AE451" s="86"/>
    </row>
    <row r="452" spans="1:31" ht="15" customHeight="1" x14ac:dyDescent="0.2">
      <c r="A452" s="86" t="s">
        <v>452</v>
      </c>
      <c r="B452" s="87">
        <v>110</v>
      </c>
      <c r="C452" s="87" t="s">
        <v>9</v>
      </c>
      <c r="D452" s="87" t="s">
        <v>449</v>
      </c>
      <c r="E452" s="87" t="s">
        <v>1114</v>
      </c>
      <c r="F452" s="87" t="s">
        <v>12</v>
      </c>
      <c r="G452" s="86" t="s">
        <v>12</v>
      </c>
      <c r="H452" s="86" t="s">
        <v>1087</v>
      </c>
      <c r="I452" s="86" t="s">
        <v>12</v>
      </c>
      <c r="J452" s="86" t="s">
        <v>1087</v>
      </c>
      <c r="K452" s="86" t="s">
        <v>616</v>
      </c>
      <c r="L452" s="86" t="s">
        <v>880</v>
      </c>
      <c r="M452" s="86" t="s">
        <v>12</v>
      </c>
      <c r="N452" s="86" t="s">
        <v>1087</v>
      </c>
      <c r="O452" s="86" t="s">
        <v>12</v>
      </c>
      <c r="P452" s="86" t="s">
        <v>1087</v>
      </c>
      <c r="Q452" s="86" t="s">
        <v>616</v>
      </c>
      <c r="R452" s="86" t="s">
        <v>881</v>
      </c>
      <c r="S452" s="86" t="s">
        <v>12</v>
      </c>
      <c r="T452" s="86" t="s">
        <v>881</v>
      </c>
      <c r="U452" s="86" t="s">
        <v>12</v>
      </c>
      <c r="V452" s="86" t="s">
        <v>882</v>
      </c>
      <c r="W452" s="86" t="s">
        <v>12</v>
      </c>
      <c r="X452" s="86" t="s">
        <v>1087</v>
      </c>
      <c r="Y452" s="86" t="s">
        <v>616</v>
      </c>
      <c r="Z452" s="86" t="s">
        <v>883</v>
      </c>
      <c r="AA452" s="86" t="s">
        <v>12</v>
      </c>
      <c r="AB452" s="86" t="s">
        <v>1087</v>
      </c>
      <c r="AC452" s="86" t="s">
        <v>12</v>
      </c>
      <c r="AD452" s="86" t="s">
        <v>884</v>
      </c>
      <c r="AE452" s="86"/>
    </row>
    <row r="453" spans="1:31" ht="15" customHeight="1" x14ac:dyDescent="0.2">
      <c r="A453" s="7" t="s">
        <v>452</v>
      </c>
      <c r="B453" s="8">
        <v>110</v>
      </c>
      <c r="C453" s="8" t="s">
        <v>7</v>
      </c>
      <c r="D453" s="8" t="s">
        <v>451</v>
      </c>
      <c r="E453" s="8" t="s">
        <v>1114</v>
      </c>
      <c r="F453" s="8"/>
    </row>
    <row r="454" spans="1:31" s="19" customFormat="1" ht="15" customHeight="1" thickBot="1" x14ac:dyDescent="0.25">
      <c r="A454" s="19" t="s">
        <v>452</v>
      </c>
      <c r="B454" s="90">
        <v>110</v>
      </c>
      <c r="C454" s="90" t="s">
        <v>9</v>
      </c>
      <c r="D454" s="90" t="s">
        <v>450</v>
      </c>
      <c r="E454" s="90" t="s">
        <v>1114</v>
      </c>
      <c r="F454" s="90"/>
    </row>
    <row r="455" spans="1:31" ht="15" customHeight="1" x14ac:dyDescent="0.2">
      <c r="A455" s="86" t="s">
        <v>453</v>
      </c>
      <c r="B455" s="87">
        <v>1</v>
      </c>
      <c r="C455" s="87" t="s">
        <v>7</v>
      </c>
      <c r="D455" s="87" t="s">
        <v>455</v>
      </c>
      <c r="E455" s="87" t="s">
        <v>1114</v>
      </c>
      <c r="F455" s="87" t="s">
        <v>12</v>
      </c>
      <c r="G455" s="86" t="s">
        <v>12</v>
      </c>
      <c r="H455" s="86" t="s">
        <v>885</v>
      </c>
      <c r="I455" s="86" t="s">
        <v>12</v>
      </c>
      <c r="J455" s="86" t="s">
        <v>886</v>
      </c>
      <c r="K455" s="86" t="s">
        <v>12</v>
      </c>
      <c r="L455" s="86" t="s">
        <v>887</v>
      </c>
      <c r="M455" s="86" t="s">
        <v>12</v>
      </c>
      <c r="N455" s="86" t="s">
        <v>888</v>
      </c>
      <c r="O455" s="86" t="s">
        <v>12</v>
      </c>
      <c r="P455" s="86" t="s">
        <v>889</v>
      </c>
      <c r="Q455" s="86" t="s">
        <v>12</v>
      </c>
      <c r="R455" s="86" t="s">
        <v>890</v>
      </c>
      <c r="S455" s="86" t="s">
        <v>12</v>
      </c>
      <c r="T455" s="86" t="s">
        <v>891</v>
      </c>
      <c r="U455" s="86" t="s">
        <v>12</v>
      </c>
      <c r="V455" s="86" t="s">
        <v>892</v>
      </c>
      <c r="W455" s="86" t="s">
        <v>12</v>
      </c>
      <c r="X455" s="86" t="s">
        <v>893</v>
      </c>
      <c r="Y455" s="86" t="s">
        <v>12</v>
      </c>
      <c r="Z455" s="86" t="s">
        <v>894</v>
      </c>
      <c r="AA455" s="86" t="s">
        <v>12</v>
      </c>
      <c r="AB455" s="86" t="s">
        <v>895</v>
      </c>
      <c r="AC455" s="86" t="s">
        <v>12</v>
      </c>
      <c r="AD455" s="86" t="s">
        <v>896</v>
      </c>
      <c r="AE455" s="86"/>
    </row>
    <row r="456" spans="1:31" ht="15" customHeight="1" x14ac:dyDescent="0.2">
      <c r="A456" s="7" t="s">
        <v>453</v>
      </c>
      <c r="B456" s="8">
        <v>1</v>
      </c>
      <c r="C456" s="8" t="s">
        <v>7</v>
      </c>
      <c r="D456" s="8" t="s">
        <v>460</v>
      </c>
      <c r="E456" s="8" t="s">
        <v>1114</v>
      </c>
      <c r="F456" s="11"/>
    </row>
    <row r="457" spans="1:31" ht="15" customHeight="1" x14ac:dyDescent="0.2">
      <c r="A457" s="7" t="s">
        <v>453</v>
      </c>
      <c r="B457" s="8">
        <v>1</v>
      </c>
      <c r="C457" s="8" t="s">
        <v>7</v>
      </c>
      <c r="D457" s="8" t="s">
        <v>459</v>
      </c>
      <c r="E457" s="8" t="s">
        <v>1114</v>
      </c>
      <c r="F457" s="11"/>
    </row>
    <row r="458" spans="1:31" ht="15" customHeight="1" x14ac:dyDescent="0.2">
      <c r="A458" s="7" t="s">
        <v>453</v>
      </c>
      <c r="B458" s="8">
        <v>1</v>
      </c>
      <c r="C458" s="8" t="s">
        <v>7</v>
      </c>
      <c r="D458" s="8" t="s">
        <v>456</v>
      </c>
      <c r="E458" s="8" t="s">
        <v>1114</v>
      </c>
      <c r="F458" s="11"/>
    </row>
    <row r="459" spans="1:31" ht="15" customHeight="1" x14ac:dyDescent="0.2">
      <c r="A459" s="7" t="s">
        <v>453</v>
      </c>
      <c r="B459" s="8">
        <v>1</v>
      </c>
      <c r="C459" s="8" t="s">
        <v>7</v>
      </c>
      <c r="D459" s="8" t="s">
        <v>457</v>
      </c>
      <c r="E459" s="8" t="s">
        <v>1114</v>
      </c>
      <c r="F459" s="11"/>
    </row>
    <row r="460" spans="1:31" ht="15" customHeight="1" x14ac:dyDescent="0.2">
      <c r="A460" s="7" t="s">
        <v>453</v>
      </c>
      <c r="B460" s="8">
        <v>1</v>
      </c>
      <c r="C460" s="8" t="s">
        <v>7</v>
      </c>
      <c r="D460" s="8" t="s">
        <v>458</v>
      </c>
      <c r="E460" s="8" t="s">
        <v>1114</v>
      </c>
      <c r="F460" s="11"/>
    </row>
    <row r="461" spans="1:31" s="19" customFormat="1" ht="15" customHeight="1" thickBot="1" x14ac:dyDescent="0.25">
      <c r="A461" s="19" t="s">
        <v>453</v>
      </c>
      <c r="B461" s="90">
        <v>1</v>
      </c>
      <c r="C461" s="90" t="s">
        <v>9</v>
      </c>
      <c r="D461" s="90" t="s">
        <v>454</v>
      </c>
      <c r="E461" s="90" t="s">
        <v>1114</v>
      </c>
      <c r="F461" s="94"/>
    </row>
    <row r="462" spans="1:31" ht="15" customHeight="1" x14ac:dyDescent="0.2">
      <c r="A462" s="86" t="s">
        <v>453</v>
      </c>
      <c r="B462" s="87">
        <v>2</v>
      </c>
      <c r="C462" s="87" t="s">
        <v>7</v>
      </c>
      <c r="D462" s="87" t="s">
        <v>468</v>
      </c>
      <c r="E462" s="87" t="s">
        <v>1114</v>
      </c>
      <c r="F462" s="87" t="s">
        <v>12</v>
      </c>
      <c r="G462" s="86" t="s">
        <v>12</v>
      </c>
      <c r="H462" s="86" t="s">
        <v>1087</v>
      </c>
      <c r="I462" s="86" t="s">
        <v>12</v>
      </c>
      <c r="J462" s="86" t="s">
        <v>1087</v>
      </c>
      <c r="K462" s="86" t="s">
        <v>12</v>
      </c>
      <c r="L462" s="86" t="s">
        <v>1087</v>
      </c>
      <c r="M462" s="86" t="s">
        <v>12</v>
      </c>
      <c r="N462" s="86" t="s">
        <v>1087</v>
      </c>
      <c r="O462" s="86" t="s">
        <v>12</v>
      </c>
      <c r="P462" s="86" t="s">
        <v>1087</v>
      </c>
      <c r="Q462" s="86" t="s">
        <v>616</v>
      </c>
      <c r="R462" s="86" t="s">
        <v>1087</v>
      </c>
      <c r="S462" s="86" t="s">
        <v>12</v>
      </c>
      <c r="T462" s="86" t="s">
        <v>1087</v>
      </c>
      <c r="U462" s="86" t="s">
        <v>12</v>
      </c>
      <c r="V462" s="86" t="s">
        <v>1087</v>
      </c>
      <c r="W462" s="86" t="s">
        <v>12</v>
      </c>
      <c r="X462" s="86" t="s">
        <v>1087</v>
      </c>
      <c r="Y462" s="86" t="s">
        <v>12</v>
      </c>
      <c r="Z462" s="86" t="s">
        <v>1087</v>
      </c>
      <c r="AA462" s="86" t="s">
        <v>12</v>
      </c>
      <c r="AB462" s="86" t="s">
        <v>1087</v>
      </c>
      <c r="AC462" s="86" t="s">
        <v>12</v>
      </c>
      <c r="AD462" s="86" t="s">
        <v>1087</v>
      </c>
      <c r="AE462" s="86"/>
    </row>
    <row r="463" spans="1:31" ht="15" customHeight="1" x14ac:dyDescent="0.2">
      <c r="A463" s="7" t="s">
        <v>453</v>
      </c>
      <c r="B463" s="8">
        <v>2</v>
      </c>
      <c r="C463" s="8" t="s">
        <v>7</v>
      </c>
      <c r="D463" s="8" t="s">
        <v>463</v>
      </c>
      <c r="E463" s="8" t="s">
        <v>1114</v>
      </c>
      <c r="F463" s="11"/>
    </row>
    <row r="464" spans="1:31" ht="15" customHeight="1" x14ac:dyDescent="0.2">
      <c r="A464" s="7" t="s">
        <v>453</v>
      </c>
      <c r="B464" s="8">
        <v>2</v>
      </c>
      <c r="C464" s="8" t="s">
        <v>7</v>
      </c>
      <c r="D464" s="8" t="s">
        <v>470</v>
      </c>
      <c r="E464" s="8" t="s">
        <v>1114</v>
      </c>
      <c r="F464" s="11"/>
    </row>
    <row r="465" spans="1:6" ht="15" customHeight="1" x14ac:dyDescent="0.2">
      <c r="A465" s="7" t="s">
        <v>453</v>
      </c>
      <c r="B465" s="8">
        <v>2</v>
      </c>
      <c r="C465" s="8" t="s">
        <v>7</v>
      </c>
      <c r="D465" s="8" t="s">
        <v>464</v>
      </c>
      <c r="E465" s="8" t="s">
        <v>1114</v>
      </c>
      <c r="F465" s="11"/>
    </row>
    <row r="466" spans="1:6" ht="15" customHeight="1" x14ac:dyDescent="0.2">
      <c r="A466" s="7" t="s">
        <v>453</v>
      </c>
      <c r="B466" s="8">
        <v>2</v>
      </c>
      <c r="C466" s="8" t="s">
        <v>7</v>
      </c>
      <c r="D466" s="8" t="s">
        <v>466</v>
      </c>
      <c r="E466" s="8" t="s">
        <v>1114</v>
      </c>
      <c r="F466" s="11"/>
    </row>
    <row r="467" spans="1:6" ht="15" customHeight="1" x14ac:dyDescent="0.2">
      <c r="A467" s="7" t="s">
        <v>453</v>
      </c>
      <c r="B467" s="8">
        <v>2</v>
      </c>
      <c r="C467" s="8" t="s">
        <v>7</v>
      </c>
      <c r="D467" s="8" t="s">
        <v>471</v>
      </c>
      <c r="E467" s="8" t="s">
        <v>1114</v>
      </c>
      <c r="F467" s="11"/>
    </row>
    <row r="468" spans="1:6" ht="15" customHeight="1" x14ac:dyDescent="0.2">
      <c r="A468" s="7" t="s">
        <v>453</v>
      </c>
      <c r="B468" s="8">
        <v>2</v>
      </c>
      <c r="C468" s="8" t="s">
        <v>7</v>
      </c>
      <c r="D468" s="8" t="s">
        <v>469</v>
      </c>
      <c r="E468" s="8" t="s">
        <v>1114</v>
      </c>
      <c r="F468" s="11"/>
    </row>
    <row r="469" spans="1:6" ht="15" customHeight="1" x14ac:dyDescent="0.2">
      <c r="A469" s="7" t="s">
        <v>453</v>
      </c>
      <c r="B469" s="8">
        <v>2</v>
      </c>
      <c r="C469" s="8" t="s">
        <v>7</v>
      </c>
      <c r="D469" s="8" t="s">
        <v>467</v>
      </c>
      <c r="E469" s="8" t="s">
        <v>1114</v>
      </c>
      <c r="F469" s="11"/>
    </row>
    <row r="470" spans="1:6" ht="15" customHeight="1" x14ac:dyDescent="0.2">
      <c r="A470" s="7" t="s">
        <v>453</v>
      </c>
      <c r="B470" s="8">
        <v>2</v>
      </c>
      <c r="C470" s="8" t="s">
        <v>7</v>
      </c>
      <c r="D470" s="8" t="s">
        <v>473</v>
      </c>
      <c r="E470" s="8" t="s">
        <v>1114</v>
      </c>
      <c r="F470" s="11"/>
    </row>
    <row r="471" spans="1:6" ht="15" customHeight="1" x14ac:dyDescent="0.2">
      <c r="A471" s="7" t="s">
        <v>453</v>
      </c>
      <c r="B471" s="8">
        <v>2</v>
      </c>
      <c r="C471" s="8" t="s">
        <v>7</v>
      </c>
      <c r="D471" s="8" t="s">
        <v>465</v>
      </c>
      <c r="E471" s="8" t="s">
        <v>1114</v>
      </c>
      <c r="F471" s="11"/>
    </row>
    <row r="472" spans="1:6" ht="15" customHeight="1" x14ac:dyDescent="0.2">
      <c r="A472" s="7" t="s">
        <v>453</v>
      </c>
      <c r="B472" s="8">
        <v>2</v>
      </c>
      <c r="C472" s="8" t="s">
        <v>7</v>
      </c>
      <c r="D472" s="8" t="s">
        <v>472</v>
      </c>
      <c r="E472" s="8" t="s">
        <v>1114</v>
      </c>
      <c r="F472" s="11"/>
    </row>
    <row r="473" spans="1:6" ht="15" customHeight="1" x14ac:dyDescent="0.2">
      <c r="A473" s="7" t="s">
        <v>453</v>
      </c>
      <c r="B473" s="8">
        <v>2</v>
      </c>
      <c r="C473" s="8" t="s">
        <v>9</v>
      </c>
      <c r="D473" s="8" t="s">
        <v>461</v>
      </c>
      <c r="E473" s="8" t="s">
        <v>1114</v>
      </c>
      <c r="F473" s="11"/>
    </row>
    <row r="474" spans="1:6" s="19" customFormat="1" ht="15" customHeight="1" thickBot="1" x14ac:dyDescent="0.25">
      <c r="A474" s="19" t="s">
        <v>453</v>
      </c>
      <c r="B474" s="90">
        <v>2</v>
      </c>
      <c r="C474" s="90" t="s">
        <v>9</v>
      </c>
      <c r="D474" s="90" t="s">
        <v>462</v>
      </c>
      <c r="E474" s="90" t="s">
        <v>1114</v>
      </c>
      <c r="F474" s="94"/>
    </row>
    <row r="475" spans="1:6" ht="15" customHeight="1" x14ac:dyDescent="0.2">
      <c r="A475" s="7" t="s">
        <v>453</v>
      </c>
      <c r="B475" s="8">
        <v>3</v>
      </c>
      <c r="C475" s="8" t="s">
        <v>7</v>
      </c>
      <c r="D475" s="8" t="s">
        <v>475</v>
      </c>
      <c r="E475" s="8" t="s">
        <v>1114</v>
      </c>
      <c r="F475" s="11"/>
    </row>
    <row r="476" spans="1:6" ht="15" customHeight="1" x14ac:dyDescent="0.2">
      <c r="A476" s="7" t="s">
        <v>453</v>
      </c>
      <c r="B476" s="8">
        <v>3</v>
      </c>
      <c r="C476" s="8" t="s">
        <v>7</v>
      </c>
      <c r="D476" s="8" t="s">
        <v>478</v>
      </c>
      <c r="E476" s="8" t="s">
        <v>1114</v>
      </c>
      <c r="F476" s="11"/>
    </row>
    <row r="477" spans="1:6" ht="15" customHeight="1" x14ac:dyDescent="0.2">
      <c r="A477" s="7" t="s">
        <v>453</v>
      </c>
      <c r="B477" s="8">
        <v>3</v>
      </c>
      <c r="C477" s="8" t="s">
        <v>7</v>
      </c>
      <c r="D477" s="8" t="s">
        <v>477</v>
      </c>
      <c r="E477" s="8" t="s">
        <v>1114</v>
      </c>
      <c r="F477" s="11"/>
    </row>
    <row r="478" spans="1:6" ht="15" customHeight="1" x14ac:dyDescent="0.2">
      <c r="A478" s="7" t="s">
        <v>453</v>
      </c>
      <c r="B478" s="8">
        <v>3</v>
      </c>
      <c r="C478" s="8" t="s">
        <v>7</v>
      </c>
      <c r="D478" s="8" t="s">
        <v>476</v>
      </c>
      <c r="E478" s="8" t="s">
        <v>1114</v>
      </c>
      <c r="F478" s="11"/>
    </row>
    <row r="479" spans="1:6" s="19" customFormat="1" ht="15" customHeight="1" thickBot="1" x14ac:dyDescent="0.25">
      <c r="A479" s="19" t="s">
        <v>453</v>
      </c>
      <c r="B479" s="90">
        <v>3</v>
      </c>
      <c r="C479" s="90" t="s">
        <v>9</v>
      </c>
      <c r="D479" s="90" t="s">
        <v>474</v>
      </c>
      <c r="E479" s="90" t="s">
        <v>1114</v>
      </c>
      <c r="F479" s="94"/>
    </row>
    <row r="480" spans="1:6" ht="15" customHeight="1" x14ac:dyDescent="0.2">
      <c r="A480" s="7" t="s">
        <v>453</v>
      </c>
      <c r="B480" s="9">
        <v>4</v>
      </c>
      <c r="C480" s="8" t="s">
        <v>7</v>
      </c>
      <c r="D480" s="8" t="s">
        <v>480</v>
      </c>
      <c r="E480" s="8" t="s">
        <v>1114</v>
      </c>
      <c r="F480" s="11"/>
    </row>
    <row r="481" spans="1:31" ht="15" customHeight="1" x14ac:dyDescent="0.2">
      <c r="A481" s="7" t="s">
        <v>453</v>
      </c>
      <c r="B481" s="9">
        <v>4</v>
      </c>
      <c r="C481" s="8" t="s">
        <v>7</v>
      </c>
      <c r="D481" s="8" t="s">
        <v>45</v>
      </c>
      <c r="E481" s="8" t="s">
        <v>1114</v>
      </c>
      <c r="F481" s="11"/>
    </row>
    <row r="482" spans="1:31" ht="15" customHeight="1" x14ac:dyDescent="0.2">
      <c r="A482" s="7" t="s">
        <v>453</v>
      </c>
      <c r="B482" s="9">
        <v>4</v>
      </c>
      <c r="C482" s="8" t="s">
        <v>7</v>
      </c>
      <c r="D482" s="8" t="s">
        <v>481</v>
      </c>
      <c r="E482" s="8" t="s">
        <v>1114</v>
      </c>
      <c r="F482" s="11"/>
    </row>
    <row r="483" spans="1:31" s="19" customFormat="1" ht="15" customHeight="1" thickBot="1" x14ac:dyDescent="0.25">
      <c r="A483" s="19" t="s">
        <v>453</v>
      </c>
      <c r="B483" s="95">
        <v>4</v>
      </c>
      <c r="C483" s="90" t="s">
        <v>7</v>
      </c>
      <c r="D483" s="90" t="s">
        <v>479</v>
      </c>
      <c r="E483" s="90" t="s">
        <v>1114</v>
      </c>
      <c r="F483" s="94"/>
    </row>
    <row r="484" spans="1:31" ht="15" customHeight="1" x14ac:dyDescent="0.2">
      <c r="A484" s="86" t="s">
        <v>453</v>
      </c>
      <c r="B484" s="87">
        <v>5</v>
      </c>
      <c r="C484" s="87" t="s">
        <v>9</v>
      </c>
      <c r="D484" s="87" t="s">
        <v>482</v>
      </c>
      <c r="E484" s="87" t="s">
        <v>1114</v>
      </c>
      <c r="F484" s="87" t="s">
        <v>12</v>
      </c>
      <c r="G484" s="86" t="s">
        <v>12</v>
      </c>
      <c r="H484" s="86" t="s">
        <v>1087</v>
      </c>
      <c r="I484" s="86" t="s">
        <v>12</v>
      </c>
      <c r="J484" s="86" t="s">
        <v>1087</v>
      </c>
      <c r="K484" s="86" t="s">
        <v>616</v>
      </c>
      <c r="L484" s="86" t="s">
        <v>1087</v>
      </c>
      <c r="M484" s="86" t="s">
        <v>616</v>
      </c>
      <c r="N484" s="86" t="s">
        <v>1087</v>
      </c>
      <c r="O484" s="86" t="s">
        <v>12</v>
      </c>
      <c r="P484" s="86" t="s">
        <v>1087</v>
      </c>
      <c r="Q484" s="86" t="s">
        <v>12</v>
      </c>
      <c r="R484" s="86" t="s">
        <v>1087</v>
      </c>
      <c r="S484" s="86" t="s">
        <v>12</v>
      </c>
      <c r="T484" s="86" t="s">
        <v>1087</v>
      </c>
      <c r="U484" s="86" t="s">
        <v>12</v>
      </c>
      <c r="V484" s="86" t="s">
        <v>1087</v>
      </c>
      <c r="W484" s="86" t="s">
        <v>616</v>
      </c>
      <c r="X484" s="86" t="s">
        <v>1087</v>
      </c>
      <c r="Y484" s="86" t="s">
        <v>616</v>
      </c>
      <c r="Z484" s="86" t="s">
        <v>1087</v>
      </c>
      <c r="AA484" s="86" t="s">
        <v>616</v>
      </c>
      <c r="AB484" s="86" t="s">
        <v>1087</v>
      </c>
      <c r="AC484" s="86" t="s">
        <v>12</v>
      </c>
      <c r="AD484" s="86" t="s">
        <v>1087</v>
      </c>
      <c r="AE484" s="86"/>
    </row>
    <row r="485" spans="1:31" ht="15" customHeight="1" x14ac:dyDescent="0.2">
      <c r="A485" s="7" t="s">
        <v>453</v>
      </c>
      <c r="B485" s="8">
        <v>5</v>
      </c>
      <c r="C485" s="8" t="s">
        <v>7</v>
      </c>
      <c r="D485" s="8" t="s">
        <v>484</v>
      </c>
      <c r="E485" s="8" t="s">
        <v>1114</v>
      </c>
      <c r="F485" s="11"/>
    </row>
    <row r="486" spans="1:31" s="19" customFormat="1" ht="15" customHeight="1" thickBot="1" x14ac:dyDescent="0.25">
      <c r="A486" s="19" t="s">
        <v>453</v>
      </c>
      <c r="B486" s="90">
        <v>5</v>
      </c>
      <c r="C486" s="90" t="s">
        <v>7</v>
      </c>
      <c r="D486" s="90" t="s">
        <v>483</v>
      </c>
      <c r="E486" s="90" t="s">
        <v>1115</v>
      </c>
      <c r="F486" s="94"/>
    </row>
    <row r="487" spans="1:31" ht="15" customHeight="1" x14ac:dyDescent="0.2">
      <c r="A487" s="86" t="s">
        <v>453</v>
      </c>
      <c r="B487" s="87">
        <v>6</v>
      </c>
      <c r="C487" s="87" t="s">
        <v>7</v>
      </c>
      <c r="D487" s="87" t="s">
        <v>486</v>
      </c>
      <c r="E487" s="87" t="s">
        <v>1114</v>
      </c>
      <c r="F487" s="87" t="s">
        <v>12</v>
      </c>
      <c r="G487" s="86" t="s">
        <v>12</v>
      </c>
      <c r="H487" s="86" t="s">
        <v>1087</v>
      </c>
      <c r="I487" s="86" t="s">
        <v>12</v>
      </c>
      <c r="J487" s="86" t="s">
        <v>1087</v>
      </c>
      <c r="K487" s="86" t="s">
        <v>12</v>
      </c>
      <c r="L487" s="86" t="s">
        <v>1087</v>
      </c>
      <c r="M487" s="86" t="s">
        <v>12</v>
      </c>
      <c r="N487" s="86" t="s">
        <v>788</v>
      </c>
      <c r="O487" s="86" t="s">
        <v>12</v>
      </c>
      <c r="P487" s="86" t="s">
        <v>1087</v>
      </c>
      <c r="Q487" s="86" t="s">
        <v>12</v>
      </c>
      <c r="R487" s="86" t="s">
        <v>1087</v>
      </c>
      <c r="S487" s="86" t="s">
        <v>12</v>
      </c>
      <c r="T487" s="86" t="s">
        <v>1087</v>
      </c>
      <c r="U487" s="86" t="s">
        <v>12</v>
      </c>
      <c r="V487" s="86" t="s">
        <v>1087</v>
      </c>
      <c r="W487" s="86" t="s">
        <v>12</v>
      </c>
      <c r="X487" s="86" t="s">
        <v>1087</v>
      </c>
      <c r="Y487" s="86" t="s">
        <v>12</v>
      </c>
      <c r="Z487" s="86" t="s">
        <v>1087</v>
      </c>
      <c r="AA487" s="86" t="s">
        <v>12</v>
      </c>
      <c r="AB487" s="86" t="s">
        <v>1087</v>
      </c>
      <c r="AC487" s="86" t="s">
        <v>12</v>
      </c>
      <c r="AD487" s="86" t="s">
        <v>1087</v>
      </c>
      <c r="AE487" s="86"/>
    </row>
    <row r="488" spans="1:31" ht="15" customHeight="1" x14ac:dyDescent="0.2">
      <c r="A488" s="86" t="s">
        <v>453</v>
      </c>
      <c r="B488" s="87">
        <v>6</v>
      </c>
      <c r="C488" s="87" t="s">
        <v>7</v>
      </c>
      <c r="D488" s="87" t="s">
        <v>487</v>
      </c>
      <c r="E488" s="87" t="s">
        <v>1114</v>
      </c>
      <c r="F488" s="87" t="s">
        <v>12</v>
      </c>
      <c r="G488" s="86" t="s">
        <v>12</v>
      </c>
      <c r="H488" s="86" t="s">
        <v>897</v>
      </c>
      <c r="I488" s="86" t="s">
        <v>12</v>
      </c>
      <c r="J488" s="86" t="s">
        <v>898</v>
      </c>
      <c r="K488" s="86" t="s">
        <v>12</v>
      </c>
      <c r="L488" s="86" t="s">
        <v>899</v>
      </c>
      <c r="M488" s="86" t="s">
        <v>12</v>
      </c>
      <c r="N488" s="86" t="s">
        <v>900</v>
      </c>
      <c r="O488" s="86" t="s">
        <v>12</v>
      </c>
      <c r="P488" s="86" t="s">
        <v>901</v>
      </c>
      <c r="Q488" s="86" t="s">
        <v>12</v>
      </c>
      <c r="R488" s="86" t="s">
        <v>902</v>
      </c>
      <c r="S488" s="86" t="s">
        <v>12</v>
      </c>
      <c r="T488" s="86" t="s">
        <v>903</v>
      </c>
      <c r="U488" s="86" t="s">
        <v>12</v>
      </c>
      <c r="V488" s="86" t="s">
        <v>904</v>
      </c>
      <c r="W488" s="86" t="s">
        <v>12</v>
      </c>
      <c r="X488" s="86" t="s">
        <v>905</v>
      </c>
      <c r="Y488" s="86" t="s">
        <v>12</v>
      </c>
      <c r="Z488" s="86" t="s">
        <v>906</v>
      </c>
      <c r="AA488" s="86" t="s">
        <v>12</v>
      </c>
      <c r="AB488" s="86" t="s">
        <v>907</v>
      </c>
      <c r="AC488" s="86" t="s">
        <v>12</v>
      </c>
      <c r="AD488" s="86" t="s">
        <v>908</v>
      </c>
      <c r="AE488" s="86"/>
    </row>
    <row r="489" spans="1:31" s="19" customFormat="1" ht="15" customHeight="1" thickBot="1" x14ac:dyDescent="0.25">
      <c r="A489" s="19" t="s">
        <v>453</v>
      </c>
      <c r="B489" s="90">
        <v>6</v>
      </c>
      <c r="C489" s="90" t="s">
        <v>9</v>
      </c>
      <c r="D489" s="90" t="s">
        <v>485</v>
      </c>
      <c r="E489" s="90" t="s">
        <v>1114</v>
      </c>
      <c r="F489" s="94"/>
    </row>
    <row r="490" spans="1:31" ht="15" customHeight="1" x14ac:dyDescent="0.2">
      <c r="A490" s="86" t="s">
        <v>453</v>
      </c>
      <c r="B490" s="87">
        <v>7</v>
      </c>
      <c r="C490" s="87" t="s">
        <v>7</v>
      </c>
      <c r="D490" s="87" t="s">
        <v>489</v>
      </c>
      <c r="E490" s="87" t="s">
        <v>1114</v>
      </c>
      <c r="F490" s="87" t="s">
        <v>12</v>
      </c>
      <c r="G490" s="86" t="s">
        <v>12</v>
      </c>
      <c r="H490" s="86" t="s">
        <v>909</v>
      </c>
      <c r="I490" s="86" t="s">
        <v>12</v>
      </c>
      <c r="J490" s="86" t="s">
        <v>910</v>
      </c>
      <c r="K490" s="86" t="s">
        <v>616</v>
      </c>
      <c r="L490" s="86" t="s">
        <v>911</v>
      </c>
      <c r="M490" s="86" t="s">
        <v>12</v>
      </c>
      <c r="N490" s="86" t="s">
        <v>1087</v>
      </c>
      <c r="O490" s="86" t="s">
        <v>12</v>
      </c>
      <c r="P490" s="86" t="s">
        <v>912</v>
      </c>
      <c r="Q490" s="86" t="s">
        <v>12</v>
      </c>
      <c r="R490" s="86" t="s">
        <v>913</v>
      </c>
      <c r="S490" s="86" t="s">
        <v>12</v>
      </c>
      <c r="T490" s="86" t="s">
        <v>914</v>
      </c>
      <c r="U490" s="86" t="s">
        <v>12</v>
      </c>
      <c r="V490" s="86" t="s">
        <v>915</v>
      </c>
      <c r="W490" s="86" t="s">
        <v>12</v>
      </c>
      <c r="X490" s="86" t="s">
        <v>916</v>
      </c>
      <c r="Y490" s="86" t="s">
        <v>616</v>
      </c>
      <c r="Z490" s="86" t="s">
        <v>917</v>
      </c>
      <c r="AA490" s="86" t="s">
        <v>12</v>
      </c>
      <c r="AB490" s="86" t="s">
        <v>918</v>
      </c>
      <c r="AC490" s="86" t="s">
        <v>12</v>
      </c>
      <c r="AD490" s="86" t="s">
        <v>919</v>
      </c>
      <c r="AE490" s="86"/>
    </row>
    <row r="491" spans="1:31" ht="15" customHeight="1" x14ac:dyDescent="0.2">
      <c r="A491" s="7" t="s">
        <v>453</v>
      </c>
      <c r="B491" s="8">
        <v>7</v>
      </c>
      <c r="C491" s="8" t="s">
        <v>7</v>
      </c>
      <c r="D491" s="8" t="s">
        <v>490</v>
      </c>
      <c r="E491" s="8" t="s">
        <v>1114</v>
      </c>
      <c r="F491" s="11"/>
    </row>
    <row r="492" spans="1:31" ht="15" customHeight="1" x14ac:dyDescent="0.2">
      <c r="A492" s="7" t="s">
        <v>453</v>
      </c>
      <c r="B492" s="8">
        <v>7</v>
      </c>
      <c r="C492" s="8" t="s">
        <v>13</v>
      </c>
      <c r="D492" s="8" t="s">
        <v>491</v>
      </c>
      <c r="E492" s="8" t="s">
        <v>1114</v>
      </c>
      <c r="F492" s="11"/>
    </row>
    <row r="493" spans="1:31" s="19" customFormat="1" ht="15" customHeight="1" thickBot="1" x14ac:dyDescent="0.25">
      <c r="A493" s="19" t="s">
        <v>453</v>
      </c>
      <c r="B493" s="90">
        <v>7</v>
      </c>
      <c r="C493" s="90" t="s">
        <v>9</v>
      </c>
      <c r="D493" s="90" t="s">
        <v>488</v>
      </c>
      <c r="E493" s="90" t="s">
        <v>1114</v>
      </c>
      <c r="F493" s="94"/>
    </row>
    <row r="494" spans="1:31" ht="15" customHeight="1" x14ac:dyDescent="0.2">
      <c r="A494" s="86" t="s">
        <v>453</v>
      </c>
      <c r="B494" s="87">
        <v>8</v>
      </c>
      <c r="C494" s="87" t="s">
        <v>7</v>
      </c>
      <c r="D494" s="87" t="s">
        <v>494</v>
      </c>
      <c r="E494" s="87" t="s">
        <v>1114</v>
      </c>
      <c r="F494" s="87" t="s">
        <v>12</v>
      </c>
      <c r="G494" s="86" t="s">
        <v>12</v>
      </c>
      <c r="H494" s="86" t="s">
        <v>725</v>
      </c>
      <c r="I494" s="86" t="s">
        <v>12</v>
      </c>
      <c r="J494" s="86" t="s">
        <v>726</v>
      </c>
      <c r="K494" s="86" t="s">
        <v>12</v>
      </c>
      <c r="L494" s="86" t="s">
        <v>1087</v>
      </c>
      <c r="M494" s="86" t="s">
        <v>12</v>
      </c>
      <c r="N494" s="86" t="s">
        <v>727</v>
      </c>
      <c r="O494" s="86" t="s">
        <v>12</v>
      </c>
      <c r="P494" s="86" t="s">
        <v>1087</v>
      </c>
      <c r="Q494" s="86" t="s">
        <v>12</v>
      </c>
      <c r="R494" s="86" t="s">
        <v>1087</v>
      </c>
      <c r="S494" s="86" t="s">
        <v>12</v>
      </c>
      <c r="T494" s="86" t="s">
        <v>1087</v>
      </c>
      <c r="U494" s="86" t="s">
        <v>12</v>
      </c>
      <c r="V494" s="86" t="s">
        <v>1087</v>
      </c>
      <c r="W494" s="86" t="s">
        <v>12</v>
      </c>
      <c r="X494" s="86" t="s">
        <v>1087</v>
      </c>
      <c r="Y494" s="86" t="s">
        <v>12</v>
      </c>
      <c r="Z494" s="86" t="s">
        <v>1087</v>
      </c>
      <c r="AA494" s="86" t="s">
        <v>12</v>
      </c>
      <c r="AB494" s="86" t="s">
        <v>728</v>
      </c>
      <c r="AC494" s="86" t="s">
        <v>12</v>
      </c>
      <c r="AD494" s="86" t="s">
        <v>729</v>
      </c>
      <c r="AE494" s="86"/>
    </row>
    <row r="495" spans="1:31" ht="15" customHeight="1" x14ac:dyDescent="0.2">
      <c r="A495" s="86" t="s">
        <v>453</v>
      </c>
      <c r="B495" s="87">
        <v>8</v>
      </c>
      <c r="C495" s="87" t="s">
        <v>9</v>
      </c>
      <c r="D495" s="87" t="s">
        <v>493</v>
      </c>
      <c r="E495" s="87" t="s">
        <v>1114</v>
      </c>
      <c r="F495" s="87" t="s">
        <v>12</v>
      </c>
      <c r="G495" s="86" t="s">
        <v>12</v>
      </c>
      <c r="H495" s="86" t="s">
        <v>1087</v>
      </c>
      <c r="I495" s="86" t="s">
        <v>12</v>
      </c>
      <c r="J495" s="86" t="s">
        <v>1087</v>
      </c>
      <c r="K495" s="86" t="s">
        <v>616</v>
      </c>
      <c r="L495" s="86" t="s">
        <v>920</v>
      </c>
      <c r="M495" s="86" t="s">
        <v>616</v>
      </c>
      <c r="N495" s="86" t="s">
        <v>921</v>
      </c>
      <c r="O495" s="86" t="s">
        <v>12</v>
      </c>
      <c r="P495" s="86" t="s">
        <v>922</v>
      </c>
      <c r="Q495" s="86" t="s">
        <v>12</v>
      </c>
      <c r="R495" s="86" t="s">
        <v>1087</v>
      </c>
      <c r="S495" s="86" t="s">
        <v>12</v>
      </c>
      <c r="T495" s="86" t="s">
        <v>1087</v>
      </c>
      <c r="U495" s="86" t="s">
        <v>12</v>
      </c>
      <c r="V495" s="86" t="s">
        <v>1087</v>
      </c>
      <c r="W495" s="86" t="s">
        <v>12</v>
      </c>
      <c r="X495" s="86" t="s">
        <v>1087</v>
      </c>
      <c r="Y495" s="86" t="s">
        <v>616</v>
      </c>
      <c r="Z495" s="86" t="s">
        <v>923</v>
      </c>
      <c r="AA495" s="86" t="s">
        <v>12</v>
      </c>
      <c r="AB495" s="86" t="s">
        <v>1087</v>
      </c>
      <c r="AC495" s="86" t="s">
        <v>12</v>
      </c>
      <c r="AD495" s="86" t="s">
        <v>1087</v>
      </c>
      <c r="AE495" s="86"/>
    </row>
    <row r="496" spans="1:31" ht="15" customHeight="1" x14ac:dyDescent="0.2">
      <c r="A496" s="7" t="s">
        <v>453</v>
      </c>
      <c r="B496" s="8">
        <v>8</v>
      </c>
      <c r="C496" s="8" t="s">
        <v>7</v>
      </c>
      <c r="D496" s="8" t="s">
        <v>496</v>
      </c>
      <c r="E496" s="8" t="s">
        <v>1114</v>
      </c>
      <c r="F496" s="11"/>
    </row>
    <row r="497" spans="1:31" ht="15" customHeight="1" x14ac:dyDescent="0.2">
      <c r="A497" s="7" t="s">
        <v>453</v>
      </c>
      <c r="B497" s="8">
        <v>8</v>
      </c>
      <c r="C497" s="8" t="s">
        <v>7</v>
      </c>
      <c r="D497" s="8" t="s">
        <v>495</v>
      </c>
      <c r="E497" s="8" t="s">
        <v>1114</v>
      </c>
      <c r="F497" s="11"/>
    </row>
    <row r="498" spans="1:31" s="19" customFormat="1" ht="15" customHeight="1" thickBot="1" x14ac:dyDescent="0.25">
      <c r="A498" s="19" t="s">
        <v>453</v>
      </c>
      <c r="B498" s="90">
        <v>8</v>
      </c>
      <c r="C498" s="90" t="s">
        <v>9</v>
      </c>
      <c r="D498" s="90" t="s">
        <v>492</v>
      </c>
      <c r="E498" s="90" t="s">
        <v>1114</v>
      </c>
      <c r="F498" s="94"/>
    </row>
    <row r="499" spans="1:31" ht="15" customHeight="1" x14ac:dyDescent="0.2">
      <c r="A499" s="86" t="s">
        <v>453</v>
      </c>
      <c r="B499" s="87">
        <v>9</v>
      </c>
      <c r="C499" s="87" t="s">
        <v>7</v>
      </c>
      <c r="D499" s="87" t="s">
        <v>499</v>
      </c>
      <c r="E499" s="87" t="s">
        <v>1114</v>
      </c>
      <c r="F499" s="87" t="s">
        <v>12</v>
      </c>
      <c r="G499" s="86" t="s">
        <v>12</v>
      </c>
      <c r="H499" s="86" t="s">
        <v>1087</v>
      </c>
      <c r="I499" s="86" t="s">
        <v>12</v>
      </c>
      <c r="J499" s="86" t="s">
        <v>1087</v>
      </c>
      <c r="K499" s="86" t="s">
        <v>12</v>
      </c>
      <c r="L499" s="86" t="s">
        <v>1087</v>
      </c>
      <c r="M499" s="86" t="s">
        <v>12</v>
      </c>
      <c r="N499" s="86" t="s">
        <v>1087</v>
      </c>
      <c r="O499" s="86" t="s">
        <v>12</v>
      </c>
      <c r="P499" s="86" t="s">
        <v>1087</v>
      </c>
      <c r="Q499" s="86" t="s">
        <v>12</v>
      </c>
      <c r="R499" s="86" t="s">
        <v>1087</v>
      </c>
      <c r="S499" s="86" t="s">
        <v>12</v>
      </c>
      <c r="T499" s="86" t="s">
        <v>1087</v>
      </c>
      <c r="U499" s="86" t="s">
        <v>12</v>
      </c>
      <c r="V499" s="86" t="s">
        <v>1087</v>
      </c>
      <c r="W499" s="86" t="s">
        <v>12</v>
      </c>
      <c r="X499" s="86" t="s">
        <v>1087</v>
      </c>
      <c r="Y499" s="86" t="s">
        <v>616</v>
      </c>
      <c r="Z499" s="86" t="s">
        <v>1087</v>
      </c>
      <c r="AA499" s="86" t="s">
        <v>12</v>
      </c>
      <c r="AB499" s="86" t="s">
        <v>1087</v>
      </c>
      <c r="AC499" s="86" t="s">
        <v>12</v>
      </c>
      <c r="AD499" s="86" t="s">
        <v>1087</v>
      </c>
      <c r="AE499" s="86"/>
    </row>
    <row r="500" spans="1:31" ht="15" customHeight="1" x14ac:dyDescent="0.2">
      <c r="A500" s="7" t="s">
        <v>453</v>
      </c>
      <c r="B500" s="8">
        <v>9</v>
      </c>
      <c r="C500" s="8" t="s">
        <v>7</v>
      </c>
      <c r="D500" s="8" t="s">
        <v>500</v>
      </c>
      <c r="E500" s="8" t="s">
        <v>1114</v>
      </c>
      <c r="F500" s="11"/>
    </row>
    <row r="501" spans="1:31" ht="15" customHeight="1" x14ac:dyDescent="0.2">
      <c r="A501" s="7" t="s">
        <v>453</v>
      </c>
      <c r="B501" s="8">
        <v>9</v>
      </c>
      <c r="C501" s="8" t="s">
        <v>9</v>
      </c>
      <c r="D501" s="8" t="s">
        <v>498</v>
      </c>
      <c r="E501" s="8" t="s">
        <v>1114</v>
      </c>
      <c r="F501" s="11"/>
    </row>
    <row r="502" spans="1:31" s="19" customFormat="1" ht="15" customHeight="1" thickBot="1" x14ac:dyDescent="0.25">
      <c r="A502" s="19" t="s">
        <v>453</v>
      </c>
      <c r="B502" s="90">
        <v>9</v>
      </c>
      <c r="C502" s="90" t="s">
        <v>9</v>
      </c>
      <c r="D502" s="90" t="s">
        <v>497</v>
      </c>
      <c r="E502" s="90" t="s">
        <v>1114</v>
      </c>
      <c r="F502" s="94"/>
    </row>
    <row r="503" spans="1:31" ht="15" customHeight="1" x14ac:dyDescent="0.2">
      <c r="A503" s="86" t="s">
        <v>453</v>
      </c>
      <c r="B503" s="87">
        <v>10</v>
      </c>
      <c r="C503" s="87" t="s">
        <v>9</v>
      </c>
      <c r="D503" s="87" t="s">
        <v>501</v>
      </c>
      <c r="E503" s="87" t="s">
        <v>1114</v>
      </c>
      <c r="F503" s="87" t="s">
        <v>12</v>
      </c>
      <c r="G503" s="86" t="s">
        <v>12</v>
      </c>
      <c r="H503" s="86" t="s">
        <v>1087</v>
      </c>
      <c r="I503" s="86" t="s">
        <v>12</v>
      </c>
      <c r="J503" s="86" t="s">
        <v>924</v>
      </c>
      <c r="K503" s="86" t="s">
        <v>12</v>
      </c>
      <c r="L503" s="86" t="s">
        <v>925</v>
      </c>
      <c r="M503" s="86" t="s">
        <v>12</v>
      </c>
      <c r="N503" s="86" t="s">
        <v>925</v>
      </c>
      <c r="O503" s="86" t="s">
        <v>12</v>
      </c>
      <c r="P503" s="86" t="s">
        <v>925</v>
      </c>
      <c r="Q503" s="86" t="s">
        <v>12</v>
      </c>
      <c r="R503" s="86" t="s">
        <v>925</v>
      </c>
      <c r="S503" s="86" t="s">
        <v>12</v>
      </c>
      <c r="T503" s="86" t="s">
        <v>925</v>
      </c>
      <c r="U503" s="86" t="s">
        <v>12</v>
      </c>
      <c r="V503" s="86" t="s">
        <v>926</v>
      </c>
      <c r="W503" s="86" t="s">
        <v>12</v>
      </c>
      <c r="X503" s="86" t="s">
        <v>925</v>
      </c>
      <c r="Y503" s="86" t="s">
        <v>12</v>
      </c>
      <c r="Z503" s="86" t="s">
        <v>927</v>
      </c>
      <c r="AA503" s="86" t="s">
        <v>12</v>
      </c>
      <c r="AB503" s="86" t="s">
        <v>928</v>
      </c>
      <c r="AC503" s="86" t="s">
        <v>12</v>
      </c>
      <c r="AD503" s="86" t="s">
        <v>929</v>
      </c>
      <c r="AE503" s="86"/>
    </row>
    <row r="504" spans="1:31" ht="15" customHeight="1" x14ac:dyDescent="0.2">
      <c r="A504" s="7" t="s">
        <v>453</v>
      </c>
      <c r="B504" s="8">
        <v>10</v>
      </c>
      <c r="C504" s="8" t="s">
        <v>7</v>
      </c>
      <c r="D504" s="8" t="s">
        <v>504</v>
      </c>
      <c r="E504" s="8" t="s">
        <v>1114</v>
      </c>
      <c r="F504" s="11"/>
    </row>
    <row r="505" spans="1:31" ht="15" customHeight="1" x14ac:dyDescent="0.2">
      <c r="A505" s="7" t="s">
        <v>453</v>
      </c>
      <c r="B505" s="8">
        <v>10</v>
      </c>
      <c r="C505" s="8" t="s">
        <v>13</v>
      </c>
      <c r="D505" s="8" t="s">
        <v>505</v>
      </c>
      <c r="E505" s="8" t="s">
        <v>1114</v>
      </c>
      <c r="F505" s="11"/>
    </row>
    <row r="506" spans="1:31" ht="15" customHeight="1" x14ac:dyDescent="0.2">
      <c r="A506" s="7" t="s">
        <v>453</v>
      </c>
      <c r="B506" s="8">
        <v>10</v>
      </c>
      <c r="C506" s="8" t="s">
        <v>9</v>
      </c>
      <c r="D506" s="8" t="s">
        <v>502</v>
      </c>
      <c r="E506" s="8" t="s">
        <v>1114</v>
      </c>
      <c r="F506" s="11"/>
    </row>
    <row r="507" spans="1:31" s="19" customFormat="1" ht="15" customHeight="1" thickBot="1" x14ac:dyDescent="0.25">
      <c r="A507" s="19" t="s">
        <v>453</v>
      </c>
      <c r="B507" s="90">
        <v>10</v>
      </c>
      <c r="C507" s="90" t="s">
        <v>9</v>
      </c>
      <c r="D507" s="90" t="s">
        <v>503</v>
      </c>
      <c r="E507" s="90" t="s">
        <v>1114</v>
      </c>
      <c r="F507" s="94"/>
    </row>
    <row r="508" spans="1:31" ht="15" customHeight="1" x14ac:dyDescent="0.2">
      <c r="A508" s="7" t="s">
        <v>453</v>
      </c>
      <c r="B508" s="8">
        <v>11</v>
      </c>
      <c r="C508" s="8" t="s">
        <v>7</v>
      </c>
      <c r="D508" s="8" t="s">
        <v>507</v>
      </c>
      <c r="E508" s="8" t="s">
        <v>1114</v>
      </c>
      <c r="F508" s="11"/>
    </row>
    <row r="509" spans="1:31" ht="15" customHeight="1" x14ac:dyDescent="0.2">
      <c r="A509" s="7" t="s">
        <v>453</v>
      </c>
      <c r="B509" s="8">
        <v>11</v>
      </c>
      <c r="C509" s="8" t="s">
        <v>7</v>
      </c>
      <c r="D509" s="8" t="s">
        <v>510</v>
      </c>
      <c r="E509" s="8" t="s">
        <v>1114</v>
      </c>
      <c r="F509" s="11"/>
    </row>
    <row r="510" spans="1:31" ht="15" customHeight="1" x14ac:dyDescent="0.2">
      <c r="A510" s="7" t="s">
        <v>453</v>
      </c>
      <c r="B510" s="8">
        <v>11</v>
      </c>
      <c r="C510" s="8" t="s">
        <v>7</v>
      </c>
      <c r="D510" s="8" t="s">
        <v>508</v>
      </c>
      <c r="E510" s="8" t="s">
        <v>1114</v>
      </c>
      <c r="F510" s="11"/>
    </row>
    <row r="511" spans="1:31" ht="15" customHeight="1" x14ac:dyDescent="0.2">
      <c r="A511" s="7" t="s">
        <v>453</v>
      </c>
      <c r="B511" s="8">
        <v>11</v>
      </c>
      <c r="C511" s="8" t="s">
        <v>7</v>
      </c>
      <c r="D511" s="8" t="s">
        <v>509</v>
      </c>
      <c r="E511" s="8" t="s">
        <v>1114</v>
      </c>
      <c r="F511" s="11"/>
    </row>
    <row r="512" spans="1:31" ht="15" customHeight="1" x14ac:dyDescent="0.2">
      <c r="A512" s="7" t="s">
        <v>453</v>
      </c>
      <c r="B512" s="8">
        <v>11</v>
      </c>
      <c r="C512" s="8" t="s">
        <v>13</v>
      </c>
      <c r="D512" s="8" t="s">
        <v>511</v>
      </c>
      <c r="E512" s="8" t="s">
        <v>1114</v>
      </c>
      <c r="F512" s="11"/>
    </row>
    <row r="513" spans="1:31" s="19" customFormat="1" ht="15" customHeight="1" thickBot="1" x14ac:dyDescent="0.25">
      <c r="A513" s="19" t="s">
        <v>453</v>
      </c>
      <c r="B513" s="90">
        <v>11</v>
      </c>
      <c r="C513" s="90" t="s">
        <v>9</v>
      </c>
      <c r="D513" s="90" t="s">
        <v>506</v>
      </c>
      <c r="E513" s="90" t="s">
        <v>1114</v>
      </c>
      <c r="F513" s="94"/>
    </row>
    <row r="514" spans="1:31" ht="15" customHeight="1" x14ac:dyDescent="0.2">
      <c r="A514" s="86" t="s">
        <v>453</v>
      </c>
      <c r="B514" s="87">
        <v>12</v>
      </c>
      <c r="C514" s="87" t="s">
        <v>7</v>
      </c>
      <c r="D514" s="87" t="s">
        <v>517</v>
      </c>
      <c r="E514" s="87" t="s">
        <v>1114</v>
      </c>
      <c r="F514" s="87" t="s">
        <v>12</v>
      </c>
      <c r="G514" s="86" t="s">
        <v>12</v>
      </c>
      <c r="H514" s="86" t="s">
        <v>930</v>
      </c>
      <c r="I514" s="86" t="s">
        <v>634</v>
      </c>
      <c r="J514" s="86" t="s">
        <v>931</v>
      </c>
      <c r="K514" s="86" t="s">
        <v>634</v>
      </c>
      <c r="L514" s="86" t="s">
        <v>932</v>
      </c>
      <c r="M514" s="86" t="s">
        <v>634</v>
      </c>
      <c r="N514" s="86" t="s">
        <v>933</v>
      </c>
      <c r="O514" s="86" t="s">
        <v>12</v>
      </c>
      <c r="P514" s="86" t="s">
        <v>934</v>
      </c>
      <c r="Q514" s="86" t="s">
        <v>12</v>
      </c>
      <c r="R514" s="86" t="s">
        <v>935</v>
      </c>
      <c r="S514" s="86" t="s">
        <v>12</v>
      </c>
      <c r="T514" s="86" t="s">
        <v>936</v>
      </c>
      <c r="U514" s="86" t="s">
        <v>634</v>
      </c>
      <c r="V514" s="86" t="s">
        <v>937</v>
      </c>
      <c r="W514" s="86" t="s">
        <v>616</v>
      </c>
      <c r="X514" s="86" t="s">
        <v>938</v>
      </c>
      <c r="Y514" s="86" t="s">
        <v>634</v>
      </c>
      <c r="Z514" s="86" t="s">
        <v>939</v>
      </c>
      <c r="AA514" s="86" t="s">
        <v>12</v>
      </c>
      <c r="AB514" s="86" t="s">
        <v>940</v>
      </c>
      <c r="AC514" s="86" t="s">
        <v>634</v>
      </c>
      <c r="AD514" s="86" t="s">
        <v>941</v>
      </c>
      <c r="AE514" s="86"/>
    </row>
    <row r="515" spans="1:31" ht="15" customHeight="1" x14ac:dyDescent="0.2">
      <c r="A515" s="86" t="s">
        <v>453</v>
      </c>
      <c r="B515" s="87">
        <v>12</v>
      </c>
      <c r="C515" s="87" t="s">
        <v>7</v>
      </c>
      <c r="D515" s="87" t="s">
        <v>516</v>
      </c>
      <c r="E515" s="87" t="s">
        <v>1114</v>
      </c>
      <c r="F515" s="87" t="s">
        <v>12</v>
      </c>
      <c r="G515" s="86" t="s">
        <v>12</v>
      </c>
      <c r="H515" s="86" t="s">
        <v>1087</v>
      </c>
      <c r="I515" s="86" t="s">
        <v>12</v>
      </c>
      <c r="J515" s="86" t="s">
        <v>1087</v>
      </c>
      <c r="K515" s="86" t="s">
        <v>12</v>
      </c>
      <c r="L515" s="86" t="s">
        <v>1087</v>
      </c>
      <c r="M515" s="86" t="s">
        <v>12</v>
      </c>
      <c r="N515" s="86" t="s">
        <v>942</v>
      </c>
      <c r="O515" s="86" t="s">
        <v>12</v>
      </c>
      <c r="P515" s="86" t="s">
        <v>943</v>
      </c>
      <c r="Q515" s="86" t="s">
        <v>12</v>
      </c>
      <c r="R515" s="86" t="s">
        <v>944</v>
      </c>
      <c r="S515" s="86" t="s">
        <v>12</v>
      </c>
      <c r="T515" s="86" t="s">
        <v>945</v>
      </c>
      <c r="U515" s="86" t="s">
        <v>12</v>
      </c>
      <c r="V515" s="86" t="s">
        <v>1087</v>
      </c>
      <c r="W515" s="86" t="s">
        <v>12</v>
      </c>
      <c r="X515" s="86" t="s">
        <v>1087</v>
      </c>
      <c r="Y515" s="86" t="s">
        <v>12</v>
      </c>
      <c r="Z515" s="86" t="s">
        <v>946</v>
      </c>
      <c r="AA515" s="86" t="s">
        <v>12</v>
      </c>
      <c r="AB515" s="86" t="s">
        <v>947</v>
      </c>
      <c r="AC515" s="86" t="s">
        <v>12</v>
      </c>
      <c r="AD515" s="86" t="s">
        <v>948</v>
      </c>
      <c r="AE515" s="86"/>
    </row>
    <row r="516" spans="1:31" ht="15" customHeight="1" x14ac:dyDescent="0.2">
      <c r="A516" s="7" t="s">
        <v>453</v>
      </c>
      <c r="B516" s="8">
        <v>12</v>
      </c>
      <c r="C516" s="8" t="s">
        <v>9</v>
      </c>
      <c r="D516" s="8" t="s">
        <v>514</v>
      </c>
      <c r="E516" s="8" t="s">
        <v>1114</v>
      </c>
      <c r="F516" s="11"/>
    </row>
    <row r="517" spans="1:31" ht="15" customHeight="1" x14ac:dyDescent="0.2">
      <c r="A517" s="7" t="s">
        <v>453</v>
      </c>
      <c r="B517" s="8">
        <v>12</v>
      </c>
      <c r="C517" s="8" t="s">
        <v>9</v>
      </c>
      <c r="D517" s="8" t="s">
        <v>512</v>
      </c>
      <c r="E517" s="8" t="s">
        <v>1114</v>
      </c>
      <c r="F517" s="11"/>
    </row>
    <row r="518" spans="1:31" ht="15" customHeight="1" x14ac:dyDescent="0.2">
      <c r="A518" s="7" t="s">
        <v>453</v>
      </c>
      <c r="B518" s="8">
        <v>12</v>
      </c>
      <c r="C518" s="8" t="s">
        <v>9</v>
      </c>
      <c r="D518" s="8" t="s">
        <v>515</v>
      </c>
      <c r="E518" s="8" t="s">
        <v>1114</v>
      </c>
      <c r="F518" s="11"/>
    </row>
    <row r="519" spans="1:31" s="19" customFormat="1" ht="15" customHeight="1" thickBot="1" x14ac:dyDescent="0.25">
      <c r="A519" s="19" t="s">
        <v>453</v>
      </c>
      <c r="B519" s="90">
        <v>12</v>
      </c>
      <c r="C519" s="90" t="s">
        <v>9</v>
      </c>
      <c r="D519" s="90" t="s">
        <v>513</v>
      </c>
      <c r="E519" s="90" t="s">
        <v>1114</v>
      </c>
      <c r="F519" s="94"/>
    </row>
    <row r="520" spans="1:31" ht="15" customHeight="1" x14ac:dyDescent="0.2">
      <c r="A520" s="7" t="s">
        <v>453</v>
      </c>
      <c r="B520" s="8">
        <v>13</v>
      </c>
      <c r="C520" s="8" t="s">
        <v>7</v>
      </c>
      <c r="D520" s="8" t="s">
        <v>519</v>
      </c>
      <c r="E520" s="8" t="s">
        <v>1114</v>
      </c>
      <c r="F520" s="11"/>
    </row>
    <row r="521" spans="1:31" s="19" customFormat="1" ht="15" customHeight="1" thickBot="1" x14ac:dyDescent="0.25">
      <c r="A521" s="19" t="s">
        <v>453</v>
      </c>
      <c r="B521" s="90">
        <v>13</v>
      </c>
      <c r="C521" s="90" t="s">
        <v>9</v>
      </c>
      <c r="D521" s="90" t="s">
        <v>518</v>
      </c>
      <c r="E521" s="90" t="s">
        <v>1115</v>
      </c>
      <c r="F521" s="94"/>
    </row>
    <row r="522" spans="1:31" ht="15" customHeight="1" x14ac:dyDescent="0.2">
      <c r="A522" s="86" t="s">
        <v>453</v>
      </c>
      <c r="B522" s="87">
        <v>14</v>
      </c>
      <c r="C522" s="87" t="s">
        <v>7</v>
      </c>
      <c r="D522" s="87" t="s">
        <v>522</v>
      </c>
      <c r="E522" s="87" t="s">
        <v>1114</v>
      </c>
      <c r="F522" s="87" t="s">
        <v>12</v>
      </c>
      <c r="G522" s="86" t="s">
        <v>12</v>
      </c>
      <c r="H522" s="86" t="s">
        <v>1087</v>
      </c>
      <c r="I522" s="86" t="s">
        <v>12</v>
      </c>
      <c r="J522" s="86" t="s">
        <v>1087</v>
      </c>
      <c r="K522" s="86" t="s">
        <v>12</v>
      </c>
      <c r="L522" s="86" t="s">
        <v>1087</v>
      </c>
      <c r="M522" s="86" t="s">
        <v>12</v>
      </c>
      <c r="N522" s="86" t="s">
        <v>1087</v>
      </c>
      <c r="O522" s="86" t="s">
        <v>12</v>
      </c>
      <c r="P522" s="86" t="s">
        <v>1087</v>
      </c>
      <c r="Q522" s="86" t="s">
        <v>12</v>
      </c>
      <c r="R522" s="86" t="s">
        <v>1087</v>
      </c>
      <c r="S522" s="86" t="s">
        <v>12</v>
      </c>
      <c r="T522" s="86" t="s">
        <v>1087</v>
      </c>
      <c r="U522" s="86" t="s">
        <v>12</v>
      </c>
      <c r="V522" s="86" t="s">
        <v>1087</v>
      </c>
      <c r="W522" s="86" t="s">
        <v>12</v>
      </c>
      <c r="X522" s="86" t="s">
        <v>1087</v>
      </c>
      <c r="Y522" s="86" t="s">
        <v>12</v>
      </c>
      <c r="Z522" s="86" t="s">
        <v>1087</v>
      </c>
      <c r="AA522" s="86" t="s">
        <v>12</v>
      </c>
      <c r="AB522" s="86" t="s">
        <v>1087</v>
      </c>
      <c r="AC522" s="86" t="s">
        <v>12</v>
      </c>
      <c r="AD522" s="86" t="s">
        <v>1087</v>
      </c>
      <c r="AE522" s="86"/>
    </row>
    <row r="523" spans="1:31" ht="15" customHeight="1" x14ac:dyDescent="0.2">
      <c r="A523" s="7" t="s">
        <v>453</v>
      </c>
      <c r="B523" s="8">
        <v>14</v>
      </c>
      <c r="C523" s="12" t="s">
        <v>7</v>
      </c>
      <c r="D523" s="8" t="s">
        <v>523</v>
      </c>
      <c r="E523" s="12" t="s">
        <v>1114</v>
      </c>
      <c r="F523" s="13"/>
    </row>
    <row r="524" spans="1:31" ht="15" customHeight="1" x14ac:dyDescent="0.2">
      <c r="A524" s="7" t="s">
        <v>453</v>
      </c>
      <c r="B524" s="8">
        <v>14</v>
      </c>
      <c r="C524" s="8" t="s">
        <v>7</v>
      </c>
      <c r="D524" s="8" t="s">
        <v>524</v>
      </c>
      <c r="E524" s="8" t="s">
        <v>1114</v>
      </c>
      <c r="F524" s="11"/>
    </row>
    <row r="525" spans="1:31" ht="15" customHeight="1" x14ac:dyDescent="0.2">
      <c r="A525" s="7" t="s">
        <v>453</v>
      </c>
      <c r="B525" s="8">
        <v>14</v>
      </c>
      <c r="C525" s="8" t="s">
        <v>9</v>
      </c>
      <c r="D525" s="8" t="s">
        <v>520</v>
      </c>
      <c r="E525" s="8" t="s">
        <v>1114</v>
      </c>
      <c r="F525" s="11"/>
    </row>
    <row r="526" spans="1:31" s="19" customFormat="1" ht="15" customHeight="1" thickBot="1" x14ac:dyDescent="0.25">
      <c r="A526" s="19" t="s">
        <v>453</v>
      </c>
      <c r="B526" s="90">
        <v>14</v>
      </c>
      <c r="C526" s="90" t="s">
        <v>9</v>
      </c>
      <c r="D526" s="90" t="s">
        <v>521</v>
      </c>
      <c r="E526" s="90" t="s">
        <v>1114</v>
      </c>
      <c r="F526" s="94"/>
    </row>
    <row r="527" spans="1:31" ht="15" customHeight="1" x14ac:dyDescent="0.2">
      <c r="A527" s="86" t="s">
        <v>453</v>
      </c>
      <c r="B527" s="87">
        <v>15</v>
      </c>
      <c r="C527" s="87" t="s">
        <v>7</v>
      </c>
      <c r="D527" s="87" t="s">
        <v>527</v>
      </c>
      <c r="E527" s="87" t="s">
        <v>1114</v>
      </c>
      <c r="F527" s="87" t="s">
        <v>12</v>
      </c>
      <c r="G527" s="86" t="s">
        <v>12</v>
      </c>
      <c r="H527" s="86" t="s">
        <v>705</v>
      </c>
      <c r="I527" s="86" t="s">
        <v>12</v>
      </c>
      <c r="J527" s="86" t="s">
        <v>706</v>
      </c>
      <c r="K527" s="86" t="s">
        <v>12</v>
      </c>
      <c r="L527" s="86" t="s">
        <v>707</v>
      </c>
      <c r="M527" s="86" t="s">
        <v>12</v>
      </c>
      <c r="N527" s="86" t="s">
        <v>708</v>
      </c>
      <c r="O527" s="86" t="s">
        <v>12</v>
      </c>
      <c r="P527" s="86" t="s">
        <v>709</v>
      </c>
      <c r="Q527" s="86" t="s">
        <v>12</v>
      </c>
      <c r="R527" s="86" t="s">
        <v>710</v>
      </c>
      <c r="S527" s="86" t="s">
        <v>12</v>
      </c>
      <c r="T527" s="86" t="s">
        <v>711</v>
      </c>
      <c r="U527" s="86" t="s">
        <v>12</v>
      </c>
      <c r="V527" s="86" t="s">
        <v>712</v>
      </c>
      <c r="W527" s="86" t="s">
        <v>12</v>
      </c>
      <c r="X527" s="86" t="s">
        <v>713</v>
      </c>
      <c r="Y527" s="86" t="s">
        <v>12</v>
      </c>
      <c r="Z527" s="86" t="s">
        <v>714</v>
      </c>
      <c r="AA527" s="86" t="s">
        <v>12</v>
      </c>
      <c r="AB527" s="86" t="s">
        <v>715</v>
      </c>
      <c r="AC527" s="86" t="s">
        <v>12</v>
      </c>
      <c r="AD527" s="86" t="s">
        <v>716</v>
      </c>
      <c r="AE527" s="86"/>
    </row>
    <row r="528" spans="1:31" ht="15" customHeight="1" x14ac:dyDescent="0.2">
      <c r="A528" s="86" t="s">
        <v>453</v>
      </c>
      <c r="B528" s="87">
        <v>15</v>
      </c>
      <c r="C528" s="87" t="s">
        <v>9</v>
      </c>
      <c r="D528" s="87" t="s">
        <v>526</v>
      </c>
      <c r="E528" s="87" t="s">
        <v>1114</v>
      </c>
      <c r="F528" s="87" t="s">
        <v>12</v>
      </c>
      <c r="G528" s="86" t="s">
        <v>12</v>
      </c>
      <c r="H528" s="86" t="s">
        <v>1087</v>
      </c>
      <c r="I528" s="86" t="s">
        <v>12</v>
      </c>
      <c r="J528" s="86" t="s">
        <v>1087</v>
      </c>
      <c r="K528" s="86" t="s">
        <v>12</v>
      </c>
      <c r="L528" s="86" t="s">
        <v>1087</v>
      </c>
      <c r="M528" s="86" t="s">
        <v>12</v>
      </c>
      <c r="N528" s="86" t="s">
        <v>1087</v>
      </c>
      <c r="O528" s="86" t="s">
        <v>12</v>
      </c>
      <c r="P528" s="86" t="s">
        <v>1087</v>
      </c>
      <c r="Q528" s="86" t="s">
        <v>12</v>
      </c>
      <c r="R528" s="86" t="s">
        <v>1087</v>
      </c>
      <c r="S528" s="86" t="s">
        <v>12</v>
      </c>
      <c r="T528" s="86" t="s">
        <v>1087</v>
      </c>
      <c r="U528" s="86" t="s">
        <v>12</v>
      </c>
      <c r="V528" s="86" t="s">
        <v>1087</v>
      </c>
      <c r="W528" s="86" t="s">
        <v>12</v>
      </c>
      <c r="X528" s="86" t="s">
        <v>1087</v>
      </c>
      <c r="Y528" s="86" t="s">
        <v>12</v>
      </c>
      <c r="Z528" s="86" t="s">
        <v>1087</v>
      </c>
      <c r="AA528" s="86" t="s">
        <v>12</v>
      </c>
      <c r="AB528" s="86" t="s">
        <v>1087</v>
      </c>
      <c r="AC528" s="86" t="s">
        <v>12</v>
      </c>
      <c r="AD528" s="86" t="s">
        <v>949</v>
      </c>
      <c r="AE528" s="86"/>
    </row>
    <row r="529" spans="1:31" s="19" customFormat="1" ht="15" customHeight="1" thickBot="1" x14ac:dyDescent="0.25">
      <c r="A529" s="19" t="s">
        <v>453</v>
      </c>
      <c r="B529" s="90">
        <v>15</v>
      </c>
      <c r="C529" s="90" t="s">
        <v>9</v>
      </c>
      <c r="D529" s="90" t="s">
        <v>525</v>
      </c>
      <c r="E529" s="90" t="s">
        <v>1114</v>
      </c>
      <c r="F529" s="94"/>
    </row>
    <row r="530" spans="1:31" ht="15" customHeight="1" x14ac:dyDescent="0.2">
      <c r="A530" s="7" t="s">
        <v>453</v>
      </c>
      <c r="B530" s="8">
        <v>16</v>
      </c>
      <c r="C530" s="8" t="s">
        <v>7</v>
      </c>
      <c r="D530" s="8" t="s">
        <v>530</v>
      </c>
      <c r="E530" s="8" t="s">
        <v>1114</v>
      </c>
      <c r="F530" s="11"/>
    </row>
    <row r="531" spans="1:31" ht="15" customHeight="1" x14ac:dyDescent="0.2">
      <c r="A531" s="7" t="s">
        <v>453</v>
      </c>
      <c r="B531" s="8">
        <v>16</v>
      </c>
      <c r="C531" s="8" t="s">
        <v>13</v>
      </c>
      <c r="D531" s="8" t="s">
        <v>531</v>
      </c>
      <c r="E531" s="8" t="s">
        <v>1114</v>
      </c>
      <c r="F531" s="11"/>
    </row>
    <row r="532" spans="1:31" ht="15" customHeight="1" x14ac:dyDescent="0.2">
      <c r="A532" s="7" t="s">
        <v>453</v>
      </c>
      <c r="B532" s="8">
        <v>16</v>
      </c>
      <c r="C532" s="8" t="s">
        <v>9</v>
      </c>
      <c r="D532" s="8" t="s">
        <v>529</v>
      </c>
      <c r="E532" s="8" t="s">
        <v>1114</v>
      </c>
      <c r="F532" s="11"/>
    </row>
    <row r="533" spans="1:31" s="19" customFormat="1" ht="15" customHeight="1" thickBot="1" x14ac:dyDescent="0.25">
      <c r="A533" s="19" t="s">
        <v>453</v>
      </c>
      <c r="B533" s="90">
        <v>16</v>
      </c>
      <c r="C533" s="90" t="s">
        <v>9</v>
      </c>
      <c r="D533" s="90" t="s">
        <v>528</v>
      </c>
      <c r="E533" s="90" t="s">
        <v>1115</v>
      </c>
      <c r="F533" s="94"/>
    </row>
    <row r="534" spans="1:31" ht="15" customHeight="1" x14ac:dyDescent="0.2">
      <c r="A534" s="86" t="s">
        <v>453</v>
      </c>
      <c r="B534" s="87">
        <v>17</v>
      </c>
      <c r="C534" s="87" t="s">
        <v>7</v>
      </c>
      <c r="D534" s="87" t="s">
        <v>533</v>
      </c>
      <c r="E534" s="87" t="s">
        <v>1114</v>
      </c>
      <c r="F534" s="87" t="s">
        <v>12</v>
      </c>
      <c r="G534" s="86" t="s">
        <v>12</v>
      </c>
      <c r="H534" s="86" t="s">
        <v>1087</v>
      </c>
      <c r="I534" s="86" t="s">
        <v>12</v>
      </c>
      <c r="J534" s="86" t="s">
        <v>1087</v>
      </c>
      <c r="K534" s="86" t="s">
        <v>616</v>
      </c>
      <c r="L534" s="86" t="s">
        <v>1087</v>
      </c>
      <c r="M534" s="86" t="s">
        <v>12</v>
      </c>
      <c r="N534" s="86" t="s">
        <v>1087</v>
      </c>
      <c r="O534" s="86" t="s">
        <v>12</v>
      </c>
      <c r="P534" s="86" t="s">
        <v>1087</v>
      </c>
      <c r="Q534" s="86" t="s">
        <v>616</v>
      </c>
      <c r="R534" s="86" t="s">
        <v>1087</v>
      </c>
      <c r="S534" s="86" t="s">
        <v>12</v>
      </c>
      <c r="T534" s="86" t="s">
        <v>1087</v>
      </c>
      <c r="U534" s="86" t="s">
        <v>12</v>
      </c>
      <c r="V534" s="86" t="s">
        <v>1087</v>
      </c>
      <c r="W534" s="86" t="s">
        <v>12</v>
      </c>
      <c r="X534" s="86" t="s">
        <v>1087</v>
      </c>
      <c r="Y534" s="86" t="s">
        <v>12</v>
      </c>
      <c r="Z534" s="86" t="s">
        <v>1087</v>
      </c>
      <c r="AA534" s="86" t="s">
        <v>12</v>
      </c>
      <c r="AB534" s="86" t="s">
        <v>1087</v>
      </c>
      <c r="AC534" s="86" t="s">
        <v>12</v>
      </c>
      <c r="AD534" s="86" t="s">
        <v>950</v>
      </c>
      <c r="AE534" s="86"/>
    </row>
    <row r="535" spans="1:31" ht="15" customHeight="1" x14ac:dyDescent="0.2">
      <c r="A535" s="86" t="s">
        <v>453</v>
      </c>
      <c r="B535" s="87">
        <v>17</v>
      </c>
      <c r="C535" s="87" t="s">
        <v>13</v>
      </c>
      <c r="D535" s="87" t="s">
        <v>534</v>
      </c>
      <c r="E535" s="87" t="s">
        <v>1114</v>
      </c>
      <c r="F535" s="87" t="s">
        <v>12</v>
      </c>
      <c r="G535" s="86" t="s">
        <v>12</v>
      </c>
      <c r="H535" s="86" t="s">
        <v>1087</v>
      </c>
      <c r="I535" s="86" t="s">
        <v>12</v>
      </c>
      <c r="J535" s="86" t="s">
        <v>1087</v>
      </c>
      <c r="K535" s="86" t="s">
        <v>12</v>
      </c>
      <c r="L535" s="86" t="s">
        <v>1087</v>
      </c>
      <c r="M535" s="86" t="s">
        <v>12</v>
      </c>
      <c r="N535" s="86" t="s">
        <v>1087</v>
      </c>
      <c r="O535" s="86" t="s">
        <v>12</v>
      </c>
      <c r="P535" s="86" t="s">
        <v>1087</v>
      </c>
      <c r="Q535" s="86" t="s">
        <v>12</v>
      </c>
      <c r="R535" s="86" t="s">
        <v>1087</v>
      </c>
      <c r="S535" s="86" t="s">
        <v>12</v>
      </c>
      <c r="T535" s="86" t="s">
        <v>1087</v>
      </c>
      <c r="U535" s="86" t="s">
        <v>12</v>
      </c>
      <c r="V535" s="86" t="s">
        <v>1087</v>
      </c>
      <c r="W535" s="86" t="s">
        <v>12</v>
      </c>
      <c r="X535" s="86" t="s">
        <v>1087</v>
      </c>
      <c r="Y535" s="86" t="s">
        <v>12</v>
      </c>
      <c r="Z535" s="86" t="s">
        <v>1087</v>
      </c>
      <c r="AA535" s="86" t="s">
        <v>12</v>
      </c>
      <c r="AB535" s="86" t="s">
        <v>1087</v>
      </c>
      <c r="AC535" s="86" t="s">
        <v>12</v>
      </c>
      <c r="AD535" s="86" t="s">
        <v>1087</v>
      </c>
      <c r="AE535" s="86"/>
    </row>
    <row r="536" spans="1:31" s="19" customFormat="1" ht="15" customHeight="1" thickBot="1" x14ac:dyDescent="0.25">
      <c r="A536" s="91" t="s">
        <v>453</v>
      </c>
      <c r="B536" s="93">
        <v>17</v>
      </c>
      <c r="C536" s="93" t="s">
        <v>9</v>
      </c>
      <c r="D536" s="93" t="s">
        <v>532</v>
      </c>
      <c r="E536" s="93" t="s">
        <v>1115</v>
      </c>
      <c r="F536" s="93" t="s">
        <v>12</v>
      </c>
      <c r="G536" s="91" t="s">
        <v>12</v>
      </c>
      <c r="H536" s="91" t="s">
        <v>1087</v>
      </c>
      <c r="I536" s="91" t="s">
        <v>12</v>
      </c>
      <c r="J536" s="91" t="s">
        <v>1087</v>
      </c>
      <c r="K536" s="91" t="s">
        <v>616</v>
      </c>
      <c r="L536" s="91" t="s">
        <v>951</v>
      </c>
      <c r="M536" s="91" t="s">
        <v>12</v>
      </c>
      <c r="N536" s="91" t="s">
        <v>952</v>
      </c>
      <c r="O536" s="91" t="s">
        <v>616</v>
      </c>
      <c r="P536" s="91" t="s">
        <v>953</v>
      </c>
      <c r="Q536" s="91" t="s">
        <v>616</v>
      </c>
      <c r="R536" s="91" t="s">
        <v>954</v>
      </c>
      <c r="S536" s="91" t="s">
        <v>12</v>
      </c>
      <c r="T536" s="91" t="s">
        <v>1087</v>
      </c>
      <c r="U536" s="91" t="s">
        <v>12</v>
      </c>
      <c r="V536" s="91" t="s">
        <v>1087</v>
      </c>
      <c r="W536" s="91" t="s">
        <v>12</v>
      </c>
      <c r="X536" s="91" t="s">
        <v>1087</v>
      </c>
      <c r="Y536" s="91" t="s">
        <v>12</v>
      </c>
      <c r="Z536" s="91" t="s">
        <v>1087</v>
      </c>
      <c r="AA536" s="91" t="s">
        <v>12</v>
      </c>
      <c r="AB536" s="91" t="s">
        <v>1087</v>
      </c>
      <c r="AC536" s="91" t="s">
        <v>12</v>
      </c>
      <c r="AD536" s="91" t="s">
        <v>1087</v>
      </c>
      <c r="AE536" s="91"/>
    </row>
    <row r="537" spans="1:31" ht="15" customHeight="1" x14ac:dyDescent="0.2">
      <c r="A537" s="86" t="s">
        <v>453</v>
      </c>
      <c r="B537" s="87">
        <v>18</v>
      </c>
      <c r="C537" s="87" t="s">
        <v>7</v>
      </c>
      <c r="D537" s="87" t="s">
        <v>539</v>
      </c>
      <c r="E537" s="87" t="s">
        <v>1114</v>
      </c>
      <c r="F537" s="87" t="s">
        <v>12</v>
      </c>
      <c r="G537" s="86" t="s">
        <v>12</v>
      </c>
      <c r="H537" s="86" t="s">
        <v>955</v>
      </c>
      <c r="I537" s="86" t="s">
        <v>12</v>
      </c>
      <c r="J537" s="86" t="s">
        <v>956</v>
      </c>
      <c r="K537" s="86" t="s">
        <v>12</v>
      </c>
      <c r="L537" s="86" t="s">
        <v>957</v>
      </c>
      <c r="M537" s="86" t="s">
        <v>12</v>
      </c>
      <c r="N537" s="86" t="s">
        <v>958</v>
      </c>
      <c r="O537" s="86" t="s">
        <v>12</v>
      </c>
      <c r="P537" s="86" t="s">
        <v>959</v>
      </c>
      <c r="Q537" s="86" t="s">
        <v>12</v>
      </c>
      <c r="R537" s="86" t="s">
        <v>960</v>
      </c>
      <c r="S537" s="86" t="s">
        <v>12</v>
      </c>
      <c r="T537" s="86" t="s">
        <v>961</v>
      </c>
      <c r="U537" s="86" t="s">
        <v>12</v>
      </c>
      <c r="V537" s="86" t="s">
        <v>962</v>
      </c>
      <c r="W537" s="86" t="s">
        <v>12</v>
      </c>
      <c r="X537" s="86" t="s">
        <v>963</v>
      </c>
      <c r="Y537" s="86" t="s">
        <v>12</v>
      </c>
      <c r="Z537" s="86" t="s">
        <v>964</v>
      </c>
      <c r="AA537" s="86" t="s">
        <v>12</v>
      </c>
      <c r="AB537" s="86" t="s">
        <v>965</v>
      </c>
      <c r="AC537" s="86" t="s">
        <v>12</v>
      </c>
      <c r="AD537" s="86" t="s">
        <v>966</v>
      </c>
      <c r="AE537" s="86"/>
    </row>
    <row r="538" spans="1:31" ht="15" customHeight="1" x14ac:dyDescent="0.2">
      <c r="A538" s="86" t="s">
        <v>453</v>
      </c>
      <c r="B538" s="87">
        <v>18</v>
      </c>
      <c r="C538" s="87" t="s">
        <v>7</v>
      </c>
      <c r="D538" s="87" t="s">
        <v>537</v>
      </c>
      <c r="E538" s="87" t="s">
        <v>1114</v>
      </c>
      <c r="F538" s="87" t="s">
        <v>12</v>
      </c>
      <c r="G538" s="86" t="s">
        <v>12</v>
      </c>
      <c r="H538" s="86" t="s">
        <v>967</v>
      </c>
      <c r="I538" s="86" t="s">
        <v>12</v>
      </c>
      <c r="J538" s="86" t="s">
        <v>968</v>
      </c>
      <c r="K538" s="86" t="s">
        <v>12</v>
      </c>
      <c r="L538" s="86" t="s">
        <v>969</v>
      </c>
      <c r="M538" s="86" t="s">
        <v>12</v>
      </c>
      <c r="N538" s="86" t="s">
        <v>970</v>
      </c>
      <c r="O538" s="86" t="s">
        <v>12</v>
      </c>
      <c r="P538" s="86" t="s">
        <v>1087</v>
      </c>
      <c r="Q538" s="86" t="s">
        <v>12</v>
      </c>
      <c r="R538" s="86" t="s">
        <v>971</v>
      </c>
      <c r="S538" s="86" t="s">
        <v>12</v>
      </c>
      <c r="T538" s="86" t="s">
        <v>972</v>
      </c>
      <c r="U538" s="86" t="s">
        <v>12</v>
      </c>
      <c r="V538" s="86" t="s">
        <v>973</v>
      </c>
      <c r="W538" s="86" t="s">
        <v>12</v>
      </c>
      <c r="X538" s="86" t="s">
        <v>974</v>
      </c>
      <c r="Y538" s="86" t="s">
        <v>12</v>
      </c>
      <c r="Z538" s="86" t="s">
        <v>1087</v>
      </c>
      <c r="AA538" s="86" t="s">
        <v>12</v>
      </c>
      <c r="AB538" s="86" t="s">
        <v>1087</v>
      </c>
      <c r="AC538" s="86" t="s">
        <v>12</v>
      </c>
      <c r="AD538" s="86" t="s">
        <v>975</v>
      </c>
      <c r="AE538" s="86"/>
    </row>
    <row r="539" spans="1:31" ht="15" customHeight="1" x14ac:dyDescent="0.2">
      <c r="A539" s="86" t="s">
        <v>453</v>
      </c>
      <c r="B539" s="87">
        <v>18</v>
      </c>
      <c r="C539" s="87" t="s">
        <v>7</v>
      </c>
      <c r="D539" s="87" t="s">
        <v>538</v>
      </c>
      <c r="E539" s="87" t="s">
        <v>1114</v>
      </c>
      <c r="F539" s="87" t="s">
        <v>12</v>
      </c>
      <c r="G539" s="86" t="s">
        <v>12</v>
      </c>
      <c r="H539" s="86" t="s">
        <v>1087</v>
      </c>
      <c r="I539" s="86" t="s">
        <v>12</v>
      </c>
      <c r="J539" s="86" t="s">
        <v>816</v>
      </c>
      <c r="K539" s="86" t="s">
        <v>12</v>
      </c>
      <c r="L539" s="86" t="s">
        <v>1087</v>
      </c>
      <c r="M539" s="86" t="s">
        <v>12</v>
      </c>
      <c r="N539" s="86" t="s">
        <v>817</v>
      </c>
      <c r="O539" s="86" t="s">
        <v>12</v>
      </c>
      <c r="P539" s="86" t="s">
        <v>818</v>
      </c>
      <c r="Q539" s="86" t="s">
        <v>12</v>
      </c>
      <c r="R539" s="86" t="s">
        <v>819</v>
      </c>
      <c r="S539" s="86" t="s">
        <v>12</v>
      </c>
      <c r="T539" s="86" t="s">
        <v>820</v>
      </c>
      <c r="U539" s="86" t="s">
        <v>12</v>
      </c>
      <c r="V539" s="86" t="s">
        <v>1087</v>
      </c>
      <c r="W539" s="86" t="s">
        <v>12</v>
      </c>
      <c r="X539" s="86" t="s">
        <v>1087</v>
      </c>
      <c r="Y539" s="86" t="s">
        <v>12</v>
      </c>
      <c r="Z539" s="86" t="s">
        <v>1087</v>
      </c>
      <c r="AA539" s="86" t="s">
        <v>12</v>
      </c>
      <c r="AB539" s="86" t="s">
        <v>1087</v>
      </c>
      <c r="AC539" s="86" t="s">
        <v>12</v>
      </c>
      <c r="AD539" s="86" t="s">
        <v>1087</v>
      </c>
      <c r="AE539" s="86"/>
    </row>
    <row r="540" spans="1:31" ht="15" customHeight="1" x14ac:dyDescent="0.2">
      <c r="A540" s="86" t="s">
        <v>453</v>
      </c>
      <c r="B540" s="87">
        <v>18</v>
      </c>
      <c r="C540" s="87" t="s">
        <v>9</v>
      </c>
      <c r="D540" s="87" t="s">
        <v>535</v>
      </c>
      <c r="E540" s="87" t="s">
        <v>1114</v>
      </c>
      <c r="F540" s="87" t="s">
        <v>12</v>
      </c>
      <c r="G540" s="86" t="s">
        <v>616</v>
      </c>
      <c r="H540" s="86" t="s">
        <v>976</v>
      </c>
      <c r="I540" s="86" t="s">
        <v>616</v>
      </c>
      <c r="J540" s="86" t="s">
        <v>977</v>
      </c>
      <c r="K540" s="86" t="s">
        <v>634</v>
      </c>
      <c r="L540" s="86" t="s">
        <v>978</v>
      </c>
      <c r="M540" s="86" t="s">
        <v>616</v>
      </c>
      <c r="N540" s="86" t="s">
        <v>979</v>
      </c>
      <c r="O540" s="86" t="s">
        <v>12</v>
      </c>
      <c r="P540" s="86" t="s">
        <v>980</v>
      </c>
      <c r="Q540" s="86" t="s">
        <v>12</v>
      </c>
      <c r="R540" s="86" t="s">
        <v>981</v>
      </c>
      <c r="S540" s="86" t="s">
        <v>12</v>
      </c>
      <c r="T540" s="86" t="s">
        <v>1087</v>
      </c>
      <c r="U540" s="86" t="s">
        <v>12</v>
      </c>
      <c r="V540" s="86" t="s">
        <v>1087</v>
      </c>
      <c r="W540" s="86" t="s">
        <v>616</v>
      </c>
      <c r="X540" s="86" t="s">
        <v>982</v>
      </c>
      <c r="Y540" s="86" t="s">
        <v>616</v>
      </c>
      <c r="Z540" s="86" t="s">
        <v>983</v>
      </c>
      <c r="AA540" s="86" t="s">
        <v>616</v>
      </c>
      <c r="AB540" s="86" t="s">
        <v>984</v>
      </c>
      <c r="AC540" s="86" t="s">
        <v>616</v>
      </c>
      <c r="AD540" s="86" t="s">
        <v>985</v>
      </c>
      <c r="AE540" s="86"/>
    </row>
    <row r="541" spans="1:31" s="19" customFormat="1" ht="15" customHeight="1" thickBot="1" x14ac:dyDescent="0.25">
      <c r="A541" s="19" t="s">
        <v>453</v>
      </c>
      <c r="B541" s="90">
        <v>18</v>
      </c>
      <c r="C541" s="90" t="s">
        <v>7</v>
      </c>
      <c r="D541" s="90" t="s">
        <v>536</v>
      </c>
      <c r="E541" s="90" t="s">
        <v>1114</v>
      </c>
      <c r="F541" s="94"/>
    </row>
    <row r="542" spans="1:31" ht="15" customHeight="1" x14ac:dyDescent="0.2">
      <c r="A542" s="86" t="s">
        <v>453</v>
      </c>
      <c r="B542" s="87">
        <v>19</v>
      </c>
      <c r="C542" s="87" t="s">
        <v>7</v>
      </c>
      <c r="D542" s="87" t="s">
        <v>542</v>
      </c>
      <c r="E542" s="87" t="s">
        <v>1114</v>
      </c>
      <c r="F542" s="87" t="s">
        <v>12</v>
      </c>
      <c r="G542" s="86" t="s">
        <v>12</v>
      </c>
      <c r="H542" s="86" t="s">
        <v>1087</v>
      </c>
      <c r="I542" s="86" t="s">
        <v>12</v>
      </c>
      <c r="J542" s="86" t="s">
        <v>1087</v>
      </c>
      <c r="K542" s="86" t="s">
        <v>616</v>
      </c>
      <c r="L542" s="86" t="s">
        <v>1087</v>
      </c>
      <c r="M542" s="86" t="s">
        <v>12</v>
      </c>
      <c r="N542" s="86" t="s">
        <v>1087</v>
      </c>
      <c r="O542" s="86" t="s">
        <v>12</v>
      </c>
      <c r="P542" s="86" t="s">
        <v>1087</v>
      </c>
      <c r="Q542" s="86" t="s">
        <v>12</v>
      </c>
      <c r="R542" s="86" t="s">
        <v>1087</v>
      </c>
      <c r="S542" s="86" t="s">
        <v>12</v>
      </c>
      <c r="T542" s="86" t="s">
        <v>1087</v>
      </c>
      <c r="U542" s="86" t="s">
        <v>12</v>
      </c>
      <c r="V542" s="86" t="s">
        <v>1087</v>
      </c>
      <c r="W542" s="86" t="s">
        <v>12</v>
      </c>
      <c r="X542" s="86" t="s">
        <v>1087</v>
      </c>
      <c r="Y542" s="86" t="s">
        <v>12</v>
      </c>
      <c r="Z542" s="86" t="s">
        <v>1087</v>
      </c>
      <c r="AA542" s="86" t="s">
        <v>12</v>
      </c>
      <c r="AB542" s="86" t="s">
        <v>1087</v>
      </c>
      <c r="AC542" s="86" t="s">
        <v>12</v>
      </c>
      <c r="AD542" s="86" t="s">
        <v>1087</v>
      </c>
      <c r="AE542" s="86"/>
    </row>
    <row r="543" spans="1:31" ht="15" customHeight="1" x14ac:dyDescent="0.2">
      <c r="A543" s="7" t="s">
        <v>453</v>
      </c>
      <c r="B543" s="8">
        <v>19</v>
      </c>
      <c r="C543" s="8" t="s">
        <v>13</v>
      </c>
      <c r="D543" s="8" t="s">
        <v>543</v>
      </c>
      <c r="E543" s="8" t="s">
        <v>1114</v>
      </c>
      <c r="F543" s="11"/>
    </row>
    <row r="544" spans="1:31" ht="15" customHeight="1" x14ac:dyDescent="0.2">
      <c r="A544" s="7" t="s">
        <v>453</v>
      </c>
      <c r="B544" s="8">
        <v>19</v>
      </c>
      <c r="C544" s="8" t="s">
        <v>9</v>
      </c>
      <c r="D544" s="8" t="s">
        <v>540</v>
      </c>
      <c r="E544" s="8" t="s">
        <v>1114</v>
      </c>
      <c r="F544" s="11"/>
    </row>
    <row r="545" spans="1:31" s="19" customFormat="1" ht="15" customHeight="1" thickBot="1" x14ac:dyDescent="0.25">
      <c r="A545" s="19" t="s">
        <v>453</v>
      </c>
      <c r="B545" s="90">
        <v>19</v>
      </c>
      <c r="C545" s="90" t="s">
        <v>9</v>
      </c>
      <c r="D545" s="90" t="s">
        <v>541</v>
      </c>
      <c r="E545" s="90" t="s">
        <v>1114</v>
      </c>
      <c r="F545" s="94"/>
    </row>
    <row r="546" spans="1:31" ht="15" customHeight="1" x14ac:dyDescent="0.2">
      <c r="A546" s="86" t="s">
        <v>453</v>
      </c>
      <c r="B546" s="87">
        <v>20</v>
      </c>
      <c r="C546" s="87" t="s">
        <v>13</v>
      </c>
      <c r="D546" s="87" t="s">
        <v>546</v>
      </c>
      <c r="E546" s="87" t="s">
        <v>1114</v>
      </c>
      <c r="F546" s="87" t="s">
        <v>12</v>
      </c>
      <c r="G546" s="86" t="s">
        <v>12</v>
      </c>
      <c r="H546" s="86" t="s">
        <v>1087</v>
      </c>
      <c r="I546" s="86" t="s">
        <v>12</v>
      </c>
      <c r="J546" s="86" t="s">
        <v>1087</v>
      </c>
      <c r="K546" s="86" t="s">
        <v>12</v>
      </c>
      <c r="L546" s="86" t="s">
        <v>1087</v>
      </c>
      <c r="M546" s="86" t="s">
        <v>12</v>
      </c>
      <c r="N546" s="86" t="s">
        <v>986</v>
      </c>
      <c r="O546" s="86" t="s">
        <v>12</v>
      </c>
      <c r="P546" s="86" t="s">
        <v>1087</v>
      </c>
      <c r="Q546" s="86" t="s">
        <v>12</v>
      </c>
      <c r="R546" s="86" t="s">
        <v>1087</v>
      </c>
      <c r="S546" s="86" t="s">
        <v>12</v>
      </c>
      <c r="T546" s="86" t="s">
        <v>1087</v>
      </c>
      <c r="U546" s="86" t="s">
        <v>12</v>
      </c>
      <c r="V546" s="86" t="s">
        <v>1087</v>
      </c>
      <c r="W546" s="86" t="s">
        <v>12</v>
      </c>
      <c r="X546" s="86" t="s">
        <v>1087</v>
      </c>
      <c r="Y546" s="86" t="s">
        <v>12</v>
      </c>
      <c r="Z546" s="86" t="s">
        <v>1087</v>
      </c>
      <c r="AA546" s="86" t="s">
        <v>12</v>
      </c>
      <c r="AB546" s="86" t="s">
        <v>1087</v>
      </c>
      <c r="AC546" s="86" t="s">
        <v>12</v>
      </c>
      <c r="AD546" s="86" t="s">
        <v>987</v>
      </c>
      <c r="AE546" s="86"/>
    </row>
    <row r="547" spans="1:31" ht="15" customHeight="1" x14ac:dyDescent="0.2">
      <c r="A547" s="7" t="s">
        <v>453</v>
      </c>
      <c r="B547" s="8">
        <v>20</v>
      </c>
      <c r="C547" s="8" t="s">
        <v>7</v>
      </c>
      <c r="D547" s="8" t="s">
        <v>545</v>
      </c>
      <c r="E547" s="8" t="s">
        <v>1114</v>
      </c>
      <c r="F547" s="11"/>
    </row>
    <row r="548" spans="1:31" s="19" customFormat="1" ht="15" customHeight="1" thickBot="1" x14ac:dyDescent="0.25">
      <c r="A548" s="19" t="s">
        <v>453</v>
      </c>
      <c r="B548" s="90">
        <v>20</v>
      </c>
      <c r="C548" s="90" t="s">
        <v>9</v>
      </c>
      <c r="D548" s="90" t="s">
        <v>544</v>
      </c>
      <c r="E548" s="90" t="s">
        <v>1115</v>
      </c>
      <c r="F548" s="94"/>
    </row>
    <row r="549" spans="1:31" ht="15" customHeight="1" x14ac:dyDescent="0.2">
      <c r="A549" s="86" t="s">
        <v>453</v>
      </c>
      <c r="B549" s="87">
        <v>21</v>
      </c>
      <c r="C549" s="87" t="s">
        <v>7</v>
      </c>
      <c r="D549" s="87" t="s">
        <v>549</v>
      </c>
      <c r="E549" s="87" t="s">
        <v>1114</v>
      </c>
      <c r="F549" s="87" t="s">
        <v>12</v>
      </c>
      <c r="G549" s="86" t="s">
        <v>12</v>
      </c>
      <c r="H549" s="86" t="s">
        <v>1087</v>
      </c>
      <c r="I549" s="86" t="s">
        <v>12</v>
      </c>
      <c r="J549" s="86" t="s">
        <v>1087</v>
      </c>
      <c r="K549" s="86" t="s">
        <v>12</v>
      </c>
      <c r="L549" s="86" t="s">
        <v>1087</v>
      </c>
      <c r="M549" s="86" t="s">
        <v>12</v>
      </c>
      <c r="N549" s="86" t="s">
        <v>1087</v>
      </c>
      <c r="O549" s="86" t="s">
        <v>12</v>
      </c>
      <c r="P549" s="86" t="s">
        <v>1087</v>
      </c>
      <c r="Q549" s="86" t="s">
        <v>12</v>
      </c>
      <c r="R549" s="86" t="s">
        <v>1087</v>
      </c>
      <c r="S549" s="86" t="s">
        <v>12</v>
      </c>
      <c r="T549" s="86" t="s">
        <v>1087</v>
      </c>
      <c r="U549" s="86" t="s">
        <v>12</v>
      </c>
      <c r="V549" s="86" t="s">
        <v>1087</v>
      </c>
      <c r="W549" s="86" t="s">
        <v>12</v>
      </c>
      <c r="X549" s="86" t="s">
        <v>1087</v>
      </c>
      <c r="Y549" s="86" t="s">
        <v>12</v>
      </c>
      <c r="Z549" s="86" t="s">
        <v>1087</v>
      </c>
      <c r="AA549" s="86" t="s">
        <v>12</v>
      </c>
      <c r="AB549" s="86" t="s">
        <v>1087</v>
      </c>
      <c r="AC549" s="86" t="s">
        <v>12</v>
      </c>
      <c r="AD549" s="86" t="s">
        <v>1087</v>
      </c>
      <c r="AE549" s="86"/>
    </row>
    <row r="550" spans="1:31" ht="15" customHeight="1" x14ac:dyDescent="0.2">
      <c r="A550" s="7" t="s">
        <v>453</v>
      </c>
      <c r="B550" s="8">
        <v>21</v>
      </c>
      <c r="C550" s="8" t="s">
        <v>9</v>
      </c>
      <c r="D550" s="8" t="s">
        <v>548</v>
      </c>
      <c r="E550" s="8" t="s">
        <v>1114</v>
      </c>
      <c r="F550" s="11"/>
    </row>
    <row r="551" spans="1:31" s="19" customFormat="1" ht="15" customHeight="1" thickBot="1" x14ac:dyDescent="0.25">
      <c r="A551" s="19" t="s">
        <v>453</v>
      </c>
      <c r="B551" s="90">
        <v>21</v>
      </c>
      <c r="C551" s="90" t="s">
        <v>9</v>
      </c>
      <c r="D551" s="90" t="s">
        <v>547</v>
      </c>
      <c r="E551" s="90" t="s">
        <v>1114</v>
      </c>
      <c r="F551" s="94"/>
    </row>
    <row r="552" spans="1:31" ht="15" customHeight="1" x14ac:dyDescent="0.2">
      <c r="A552" s="86" t="s">
        <v>453</v>
      </c>
      <c r="B552" s="87">
        <v>22</v>
      </c>
      <c r="C552" s="87" t="s">
        <v>7</v>
      </c>
      <c r="D552" s="87" t="s">
        <v>552</v>
      </c>
      <c r="E552" s="87" t="s">
        <v>1114</v>
      </c>
      <c r="F552" s="87" t="s">
        <v>12</v>
      </c>
      <c r="G552" s="86" t="s">
        <v>12</v>
      </c>
      <c r="H552" s="86" t="s">
        <v>1087</v>
      </c>
      <c r="I552" s="86" t="s">
        <v>12</v>
      </c>
      <c r="J552" s="86" t="s">
        <v>1087</v>
      </c>
      <c r="K552" s="86" t="s">
        <v>12</v>
      </c>
      <c r="L552" s="86" t="s">
        <v>1087</v>
      </c>
      <c r="M552" s="86" t="s">
        <v>12</v>
      </c>
      <c r="N552" s="86" t="s">
        <v>1087</v>
      </c>
      <c r="O552" s="86" t="s">
        <v>12</v>
      </c>
      <c r="P552" s="86" t="s">
        <v>1087</v>
      </c>
      <c r="Q552" s="86" t="s">
        <v>12</v>
      </c>
      <c r="R552" s="86" t="s">
        <v>1087</v>
      </c>
      <c r="S552" s="86" t="s">
        <v>12</v>
      </c>
      <c r="T552" s="86" t="s">
        <v>1087</v>
      </c>
      <c r="U552" s="86" t="s">
        <v>12</v>
      </c>
      <c r="V552" s="86" t="s">
        <v>1087</v>
      </c>
      <c r="W552" s="86" t="s">
        <v>12</v>
      </c>
      <c r="X552" s="86" t="s">
        <v>1087</v>
      </c>
      <c r="Y552" s="86" t="s">
        <v>12</v>
      </c>
      <c r="Z552" s="86" t="s">
        <v>1087</v>
      </c>
      <c r="AA552" s="86" t="s">
        <v>12</v>
      </c>
      <c r="AB552" s="86" t="s">
        <v>1087</v>
      </c>
      <c r="AC552" s="86" t="s">
        <v>12</v>
      </c>
      <c r="AD552" s="86" t="s">
        <v>1087</v>
      </c>
      <c r="AE552" s="86"/>
    </row>
    <row r="553" spans="1:31" ht="15" customHeight="1" x14ac:dyDescent="0.2">
      <c r="A553" s="86" t="s">
        <v>453</v>
      </c>
      <c r="B553" s="87">
        <v>22</v>
      </c>
      <c r="C553" s="87" t="s">
        <v>9</v>
      </c>
      <c r="D553" s="87" t="s">
        <v>550</v>
      </c>
      <c r="E553" s="87" t="s">
        <v>1114</v>
      </c>
      <c r="F553" s="87" t="s">
        <v>12</v>
      </c>
      <c r="G553" s="86" t="s">
        <v>634</v>
      </c>
      <c r="H553" s="86" t="s">
        <v>988</v>
      </c>
      <c r="I553" s="86" t="s">
        <v>12</v>
      </c>
      <c r="J553" s="86" t="s">
        <v>1087</v>
      </c>
      <c r="K553" s="86" t="s">
        <v>12</v>
      </c>
      <c r="L553" s="86" t="s">
        <v>1087</v>
      </c>
      <c r="M553" s="86" t="s">
        <v>634</v>
      </c>
      <c r="N553" s="86" t="s">
        <v>989</v>
      </c>
      <c r="O553" s="86" t="s">
        <v>12</v>
      </c>
      <c r="P553" s="86" t="s">
        <v>1087</v>
      </c>
      <c r="Q553" s="86" t="s">
        <v>12</v>
      </c>
      <c r="R553" s="86" t="s">
        <v>990</v>
      </c>
      <c r="S553" s="86" t="s">
        <v>12</v>
      </c>
      <c r="T553" s="86" t="s">
        <v>1087</v>
      </c>
      <c r="U553" s="86" t="s">
        <v>12</v>
      </c>
      <c r="V553" s="86" t="s">
        <v>1087</v>
      </c>
      <c r="W553" s="86" t="s">
        <v>12</v>
      </c>
      <c r="X553" s="86" t="s">
        <v>1087</v>
      </c>
      <c r="Y553" s="86" t="s">
        <v>634</v>
      </c>
      <c r="Z553" s="86" t="s">
        <v>991</v>
      </c>
      <c r="AA553" s="86" t="s">
        <v>12</v>
      </c>
      <c r="AB553" s="86" t="s">
        <v>1087</v>
      </c>
      <c r="AC553" s="86" t="s">
        <v>634</v>
      </c>
      <c r="AD553" s="86" t="s">
        <v>992</v>
      </c>
      <c r="AE553" s="86"/>
    </row>
    <row r="554" spans="1:31" s="19" customFormat="1" ht="15" customHeight="1" thickBot="1" x14ac:dyDescent="0.25">
      <c r="A554" s="19" t="s">
        <v>453</v>
      </c>
      <c r="B554" s="90">
        <v>22</v>
      </c>
      <c r="C554" s="90" t="s">
        <v>9</v>
      </c>
      <c r="D554" s="90" t="s">
        <v>551</v>
      </c>
      <c r="E554" s="90" t="s">
        <v>1114</v>
      </c>
      <c r="F554" s="94"/>
    </row>
    <row r="555" spans="1:31" ht="15" customHeight="1" x14ac:dyDescent="0.2">
      <c r="A555" s="86" t="s">
        <v>453</v>
      </c>
      <c r="B555" s="87">
        <v>23</v>
      </c>
      <c r="C555" s="87" t="s">
        <v>7</v>
      </c>
      <c r="D555" s="87" t="s">
        <v>555</v>
      </c>
      <c r="E555" s="87" t="s">
        <v>1115</v>
      </c>
      <c r="F555" s="87" t="s">
        <v>12</v>
      </c>
      <c r="G555" s="86" t="s">
        <v>12</v>
      </c>
      <c r="H555" s="86" t="s">
        <v>1087</v>
      </c>
      <c r="I555" s="86" t="s">
        <v>12</v>
      </c>
      <c r="J555" s="86" t="s">
        <v>1087</v>
      </c>
      <c r="K555" s="86" t="s">
        <v>12</v>
      </c>
      <c r="L555" s="86" t="s">
        <v>1087</v>
      </c>
      <c r="M555" s="86" t="s">
        <v>12</v>
      </c>
      <c r="N555" s="86" t="s">
        <v>1087</v>
      </c>
      <c r="O555" s="86" t="s">
        <v>12</v>
      </c>
      <c r="P555" s="86" t="s">
        <v>1087</v>
      </c>
      <c r="Q555" s="86" t="s">
        <v>12</v>
      </c>
      <c r="R555" s="86" t="s">
        <v>1087</v>
      </c>
      <c r="S555" s="86" t="s">
        <v>12</v>
      </c>
      <c r="T555" s="86" t="s">
        <v>1087</v>
      </c>
      <c r="U555" s="86" t="s">
        <v>12</v>
      </c>
      <c r="V555" s="86" t="s">
        <v>1087</v>
      </c>
      <c r="W555" s="86" t="s">
        <v>12</v>
      </c>
      <c r="X555" s="86" t="s">
        <v>1087</v>
      </c>
      <c r="Y555" s="86" t="s">
        <v>12</v>
      </c>
      <c r="Z555" s="86" t="s">
        <v>1087</v>
      </c>
      <c r="AA555" s="86" t="s">
        <v>12</v>
      </c>
      <c r="AB555" s="86" t="s">
        <v>1087</v>
      </c>
      <c r="AC555" s="86" t="s">
        <v>12</v>
      </c>
      <c r="AD555" s="86" t="s">
        <v>1087</v>
      </c>
      <c r="AE555" s="86"/>
    </row>
    <row r="556" spans="1:31" ht="15" customHeight="1" x14ac:dyDescent="0.2">
      <c r="A556" s="86" t="s">
        <v>453</v>
      </c>
      <c r="B556" s="87">
        <v>23</v>
      </c>
      <c r="C556" s="87" t="s">
        <v>9</v>
      </c>
      <c r="D556" s="87" t="s">
        <v>553</v>
      </c>
      <c r="E556" s="87" t="s">
        <v>1114</v>
      </c>
      <c r="F556" s="87" t="s">
        <v>12</v>
      </c>
      <c r="G556" s="86" t="s">
        <v>12</v>
      </c>
      <c r="H556" s="86" t="s">
        <v>993</v>
      </c>
      <c r="I556" s="86" t="s">
        <v>12</v>
      </c>
      <c r="J556" s="86" t="s">
        <v>994</v>
      </c>
      <c r="K556" s="86" t="s">
        <v>12</v>
      </c>
      <c r="L556" s="86" t="s">
        <v>995</v>
      </c>
      <c r="M556" s="86" t="s">
        <v>12</v>
      </c>
      <c r="N556" s="86" t="s">
        <v>996</v>
      </c>
      <c r="O556" s="86" t="s">
        <v>12</v>
      </c>
      <c r="P556" s="86" t="s">
        <v>997</v>
      </c>
      <c r="Q556" s="86" t="s">
        <v>12</v>
      </c>
      <c r="R556" s="86" t="s">
        <v>998</v>
      </c>
      <c r="S556" s="86" t="s">
        <v>12</v>
      </c>
      <c r="T556" s="86" t="s">
        <v>999</v>
      </c>
      <c r="U556" s="86" t="s">
        <v>12</v>
      </c>
      <c r="V556" s="86" t="s">
        <v>1087</v>
      </c>
      <c r="W556" s="86" t="s">
        <v>12</v>
      </c>
      <c r="X556" s="86" t="s">
        <v>1000</v>
      </c>
      <c r="Y556" s="86" t="s">
        <v>12</v>
      </c>
      <c r="Z556" s="86" t="s">
        <v>1087</v>
      </c>
      <c r="AA556" s="86" t="s">
        <v>12</v>
      </c>
      <c r="AB556" s="86" t="s">
        <v>1001</v>
      </c>
      <c r="AC556" s="86" t="s">
        <v>616</v>
      </c>
      <c r="AD556" s="86" t="s">
        <v>1002</v>
      </c>
      <c r="AE556" s="86"/>
    </row>
    <row r="557" spans="1:31" s="19" customFormat="1" ht="15" customHeight="1" thickBot="1" x14ac:dyDescent="0.25">
      <c r="A557" s="19" t="s">
        <v>453</v>
      </c>
      <c r="B557" s="90">
        <v>23</v>
      </c>
      <c r="C557" s="90" t="s">
        <v>9</v>
      </c>
      <c r="D557" s="90" t="s">
        <v>554</v>
      </c>
      <c r="E557" s="90" t="s">
        <v>1114</v>
      </c>
      <c r="F557" s="94"/>
    </row>
    <row r="558" spans="1:31" ht="15" customHeight="1" x14ac:dyDescent="0.2">
      <c r="A558" s="86" t="s">
        <v>453</v>
      </c>
      <c r="B558" s="87">
        <v>24</v>
      </c>
      <c r="C558" s="87" t="s">
        <v>7</v>
      </c>
      <c r="D558" s="87" t="s">
        <v>558</v>
      </c>
      <c r="E558" s="87" t="s">
        <v>1114</v>
      </c>
      <c r="F558" s="87" t="s">
        <v>12</v>
      </c>
      <c r="G558" s="86" t="s">
        <v>12</v>
      </c>
      <c r="H558" s="86" t="s">
        <v>1087</v>
      </c>
      <c r="I558" s="86" t="s">
        <v>12</v>
      </c>
      <c r="J558" s="86" t="s">
        <v>1087</v>
      </c>
      <c r="K558" s="86" t="s">
        <v>616</v>
      </c>
      <c r="L558" s="86" t="s">
        <v>880</v>
      </c>
      <c r="M558" s="86" t="s">
        <v>12</v>
      </c>
      <c r="N558" s="86" t="s">
        <v>1087</v>
      </c>
      <c r="O558" s="86" t="s">
        <v>12</v>
      </c>
      <c r="P558" s="86" t="s">
        <v>1087</v>
      </c>
      <c r="Q558" s="86" t="s">
        <v>616</v>
      </c>
      <c r="R558" s="86" t="s">
        <v>881</v>
      </c>
      <c r="S558" s="86" t="s">
        <v>12</v>
      </c>
      <c r="T558" s="86" t="s">
        <v>881</v>
      </c>
      <c r="U558" s="86" t="s">
        <v>12</v>
      </c>
      <c r="V558" s="86" t="s">
        <v>882</v>
      </c>
      <c r="W558" s="86" t="s">
        <v>12</v>
      </c>
      <c r="X558" s="86" t="s">
        <v>1087</v>
      </c>
      <c r="Y558" s="86" t="s">
        <v>616</v>
      </c>
      <c r="Z558" s="86" t="s">
        <v>883</v>
      </c>
      <c r="AA558" s="86" t="s">
        <v>12</v>
      </c>
      <c r="AB558" s="86" t="s">
        <v>1087</v>
      </c>
      <c r="AC558" s="86" t="s">
        <v>12</v>
      </c>
      <c r="AD558" s="86" t="s">
        <v>884</v>
      </c>
      <c r="AE558" s="86"/>
    </row>
    <row r="559" spans="1:31" ht="15" customHeight="1" x14ac:dyDescent="0.2">
      <c r="A559" s="7" t="s">
        <v>453</v>
      </c>
      <c r="B559" s="8">
        <v>24</v>
      </c>
      <c r="C559" s="8" t="s">
        <v>13</v>
      </c>
      <c r="D559" s="8" t="s">
        <v>559</v>
      </c>
      <c r="E559" s="8" t="s">
        <v>1114</v>
      </c>
      <c r="F559" s="11"/>
    </row>
    <row r="560" spans="1:31" ht="15" customHeight="1" x14ac:dyDescent="0.2">
      <c r="A560" s="7" t="s">
        <v>453</v>
      </c>
      <c r="B560" s="8">
        <v>24</v>
      </c>
      <c r="C560" s="8" t="s">
        <v>9</v>
      </c>
      <c r="D560" s="8" t="s">
        <v>557</v>
      </c>
      <c r="E560" s="8" t="s">
        <v>1114</v>
      </c>
      <c r="F560" s="11"/>
    </row>
    <row r="561" spans="1:31" s="19" customFormat="1" ht="15" customHeight="1" thickBot="1" x14ac:dyDescent="0.25">
      <c r="A561" s="19" t="s">
        <v>453</v>
      </c>
      <c r="B561" s="90">
        <v>24</v>
      </c>
      <c r="C561" s="90" t="s">
        <v>9</v>
      </c>
      <c r="D561" s="90" t="s">
        <v>556</v>
      </c>
      <c r="E561" s="90" t="s">
        <v>1114</v>
      </c>
      <c r="F561" s="94"/>
    </row>
    <row r="562" spans="1:31" ht="15" customHeight="1" x14ac:dyDescent="0.2">
      <c r="A562" s="86" t="s">
        <v>453</v>
      </c>
      <c r="B562" s="87">
        <v>25</v>
      </c>
      <c r="C562" s="87" t="s">
        <v>7</v>
      </c>
      <c r="D562" s="87" t="s">
        <v>561</v>
      </c>
      <c r="E562" s="87" t="s">
        <v>1114</v>
      </c>
      <c r="F562" s="87" t="s">
        <v>12</v>
      </c>
      <c r="G562" s="86" t="s">
        <v>12</v>
      </c>
      <c r="H562" s="86" t="s">
        <v>1087</v>
      </c>
      <c r="I562" s="86" t="s">
        <v>12</v>
      </c>
      <c r="J562" s="86" t="s">
        <v>1087</v>
      </c>
      <c r="K562" s="86" t="s">
        <v>616</v>
      </c>
      <c r="L562" s="86" t="s">
        <v>789</v>
      </c>
      <c r="M562" s="86" t="s">
        <v>12</v>
      </c>
      <c r="N562" s="86" t="s">
        <v>1087</v>
      </c>
      <c r="O562" s="86" t="s">
        <v>12</v>
      </c>
      <c r="P562" s="86" t="s">
        <v>1087</v>
      </c>
      <c r="Q562" s="86" t="s">
        <v>12</v>
      </c>
      <c r="R562" s="86" t="s">
        <v>1087</v>
      </c>
      <c r="S562" s="86" t="s">
        <v>12</v>
      </c>
      <c r="T562" s="86" t="s">
        <v>1087</v>
      </c>
      <c r="U562" s="86" t="s">
        <v>12</v>
      </c>
      <c r="V562" s="86" t="s">
        <v>1087</v>
      </c>
      <c r="W562" s="86" t="s">
        <v>12</v>
      </c>
      <c r="X562" s="86" t="s">
        <v>1087</v>
      </c>
      <c r="Y562" s="86" t="s">
        <v>616</v>
      </c>
      <c r="Z562" s="86" t="s">
        <v>790</v>
      </c>
      <c r="AA562" s="86" t="s">
        <v>12</v>
      </c>
      <c r="AB562" s="86" t="s">
        <v>1087</v>
      </c>
      <c r="AC562" s="86" t="s">
        <v>12</v>
      </c>
      <c r="AD562" s="86" t="s">
        <v>1087</v>
      </c>
      <c r="AE562" s="86"/>
    </row>
    <row r="563" spans="1:31" s="19" customFormat="1" ht="15" customHeight="1" thickBot="1" x14ac:dyDescent="0.25">
      <c r="A563" s="19" t="s">
        <v>453</v>
      </c>
      <c r="B563" s="90">
        <v>25</v>
      </c>
      <c r="C563" s="90" t="s">
        <v>9</v>
      </c>
      <c r="D563" s="90" t="s">
        <v>560</v>
      </c>
      <c r="E563" s="90" t="s">
        <v>1114</v>
      </c>
      <c r="F563" s="94"/>
    </row>
    <row r="564" spans="1:31" ht="15" customHeight="1" x14ac:dyDescent="0.2">
      <c r="A564" s="86" t="s">
        <v>453</v>
      </c>
      <c r="B564" s="87">
        <v>26</v>
      </c>
      <c r="C564" s="87" t="s">
        <v>9</v>
      </c>
      <c r="D564" s="87" t="s">
        <v>564</v>
      </c>
      <c r="E564" s="87" t="s">
        <v>1114</v>
      </c>
      <c r="F564" s="87" t="s">
        <v>12</v>
      </c>
      <c r="G564" s="86" t="s">
        <v>12</v>
      </c>
      <c r="H564" s="86" t="s">
        <v>1087</v>
      </c>
      <c r="I564" s="86" t="s">
        <v>12</v>
      </c>
      <c r="J564" s="86" t="s">
        <v>1087</v>
      </c>
      <c r="K564" s="86" t="s">
        <v>616</v>
      </c>
      <c r="L564" s="86" t="s">
        <v>1087</v>
      </c>
      <c r="M564" s="86" t="s">
        <v>12</v>
      </c>
      <c r="N564" s="86" t="s">
        <v>1087</v>
      </c>
      <c r="O564" s="86" t="s">
        <v>12</v>
      </c>
      <c r="P564" s="86" t="s">
        <v>1087</v>
      </c>
      <c r="Q564" s="86" t="s">
        <v>616</v>
      </c>
      <c r="R564" s="86" t="s">
        <v>1087</v>
      </c>
      <c r="S564" s="86" t="s">
        <v>12</v>
      </c>
      <c r="T564" s="86" t="s">
        <v>1087</v>
      </c>
      <c r="U564" s="86" t="s">
        <v>12</v>
      </c>
      <c r="V564" s="86" t="s">
        <v>1087</v>
      </c>
      <c r="W564" s="86" t="s">
        <v>12</v>
      </c>
      <c r="X564" s="86" t="s">
        <v>1087</v>
      </c>
      <c r="Y564" s="86" t="s">
        <v>616</v>
      </c>
      <c r="Z564" s="86" t="s">
        <v>1003</v>
      </c>
      <c r="AA564" s="86" t="s">
        <v>12</v>
      </c>
      <c r="AB564" s="86" t="s">
        <v>1087</v>
      </c>
      <c r="AC564" s="86" t="s">
        <v>12</v>
      </c>
      <c r="AD564" s="86" t="s">
        <v>1004</v>
      </c>
      <c r="AE564" s="86"/>
    </row>
    <row r="565" spans="1:31" ht="15" customHeight="1" x14ac:dyDescent="0.2">
      <c r="A565" s="7" t="s">
        <v>453</v>
      </c>
      <c r="B565" s="8">
        <v>26</v>
      </c>
      <c r="C565" s="8" t="s">
        <v>7</v>
      </c>
      <c r="D565" s="8" t="s">
        <v>565</v>
      </c>
      <c r="E565" s="8" t="s">
        <v>1114</v>
      </c>
      <c r="F565" s="11"/>
    </row>
    <row r="566" spans="1:31" ht="15" customHeight="1" x14ac:dyDescent="0.2">
      <c r="A566" s="7" t="s">
        <v>453</v>
      </c>
      <c r="B566" s="8">
        <v>26</v>
      </c>
      <c r="C566" s="8" t="s">
        <v>13</v>
      </c>
      <c r="D566" s="8" t="s">
        <v>566</v>
      </c>
      <c r="E566" s="8" t="s">
        <v>1114</v>
      </c>
      <c r="F566" s="11"/>
    </row>
    <row r="567" spans="1:31" ht="15" customHeight="1" x14ac:dyDescent="0.2">
      <c r="A567" s="7" t="s">
        <v>453</v>
      </c>
      <c r="B567" s="8">
        <v>26</v>
      </c>
      <c r="C567" s="8" t="s">
        <v>9</v>
      </c>
      <c r="D567" s="8" t="s">
        <v>563</v>
      </c>
      <c r="E567" s="8" t="s">
        <v>1114</v>
      </c>
      <c r="F567" s="11"/>
    </row>
    <row r="568" spans="1:31" s="19" customFormat="1" ht="15" customHeight="1" thickBot="1" x14ac:dyDescent="0.25">
      <c r="A568" s="19" t="s">
        <v>453</v>
      </c>
      <c r="B568" s="90">
        <v>26</v>
      </c>
      <c r="C568" s="90" t="s">
        <v>9</v>
      </c>
      <c r="D568" s="90" t="s">
        <v>562</v>
      </c>
      <c r="E568" s="90" t="s">
        <v>1114</v>
      </c>
      <c r="F568" s="94"/>
    </row>
    <row r="569" spans="1:31" ht="15" customHeight="1" x14ac:dyDescent="0.2">
      <c r="A569" s="7" t="s">
        <v>453</v>
      </c>
      <c r="B569" s="8">
        <v>27</v>
      </c>
      <c r="C569" s="8" t="s">
        <v>7</v>
      </c>
      <c r="D569" s="8" t="s">
        <v>568</v>
      </c>
      <c r="E569" s="8" t="s">
        <v>1114</v>
      </c>
      <c r="F569" s="11"/>
    </row>
    <row r="570" spans="1:31" s="19" customFormat="1" ht="15" customHeight="1" thickBot="1" x14ac:dyDescent="0.25">
      <c r="A570" s="19" t="s">
        <v>453</v>
      </c>
      <c r="B570" s="90">
        <v>27</v>
      </c>
      <c r="C570" s="90" t="s">
        <v>9</v>
      </c>
      <c r="D570" s="90" t="s">
        <v>567</v>
      </c>
      <c r="E570" s="90" t="s">
        <v>1115</v>
      </c>
      <c r="F570" s="94"/>
    </row>
    <row r="571" spans="1:31" ht="15" customHeight="1" x14ac:dyDescent="0.2">
      <c r="A571" s="86" t="s">
        <v>453</v>
      </c>
      <c r="B571" s="87">
        <v>28</v>
      </c>
      <c r="C571" s="87" t="s">
        <v>7</v>
      </c>
      <c r="D571" s="87" t="s">
        <v>571</v>
      </c>
      <c r="E571" s="87" t="s">
        <v>1114</v>
      </c>
      <c r="F571" s="87" t="s">
        <v>12</v>
      </c>
      <c r="G571" s="86" t="s">
        <v>12</v>
      </c>
      <c r="H571" s="86" t="s">
        <v>1005</v>
      </c>
      <c r="I571" s="86" t="s">
        <v>12</v>
      </c>
      <c r="J571" s="86" t="s">
        <v>1006</v>
      </c>
      <c r="K571" s="86" t="s">
        <v>12</v>
      </c>
      <c r="L571" s="86" t="s">
        <v>1007</v>
      </c>
      <c r="M571" s="86" t="s">
        <v>12</v>
      </c>
      <c r="N571" s="86" t="s">
        <v>1008</v>
      </c>
      <c r="O571" s="86" t="s">
        <v>12</v>
      </c>
      <c r="P571" s="86" t="s">
        <v>1009</v>
      </c>
      <c r="Q571" s="86" t="s">
        <v>616</v>
      </c>
      <c r="R571" s="86" t="s">
        <v>1010</v>
      </c>
      <c r="S571" s="86" t="s">
        <v>616</v>
      </c>
      <c r="T571" s="86" t="s">
        <v>1011</v>
      </c>
      <c r="U571" s="86" t="s">
        <v>634</v>
      </c>
      <c r="V571" s="86" t="s">
        <v>1012</v>
      </c>
      <c r="W571" s="86" t="s">
        <v>12</v>
      </c>
      <c r="X571" s="86" t="s">
        <v>1087</v>
      </c>
      <c r="Y571" s="86" t="s">
        <v>12</v>
      </c>
      <c r="Z571" s="86" t="s">
        <v>1087</v>
      </c>
      <c r="AA571" s="86" t="s">
        <v>12</v>
      </c>
      <c r="AB571" s="86" t="s">
        <v>1013</v>
      </c>
      <c r="AC571" s="86" t="s">
        <v>12</v>
      </c>
      <c r="AD571" s="86" t="s">
        <v>1014</v>
      </c>
      <c r="AE571" s="86"/>
    </row>
    <row r="572" spans="1:31" ht="15" customHeight="1" x14ac:dyDescent="0.2">
      <c r="A572" s="86" t="s">
        <v>453</v>
      </c>
      <c r="B572" s="87">
        <v>28</v>
      </c>
      <c r="C572" s="87" t="s">
        <v>7</v>
      </c>
      <c r="D572" s="87" t="s">
        <v>572</v>
      </c>
      <c r="E572" s="87" t="s">
        <v>1114</v>
      </c>
      <c r="F572" s="87" t="s">
        <v>12</v>
      </c>
      <c r="G572" s="86" t="s">
        <v>12</v>
      </c>
      <c r="H572" s="86" t="s">
        <v>1087</v>
      </c>
      <c r="I572" s="86" t="s">
        <v>12</v>
      </c>
      <c r="J572" s="86" t="s">
        <v>1087</v>
      </c>
      <c r="K572" s="86" t="s">
        <v>12</v>
      </c>
      <c r="L572" s="86" t="s">
        <v>1087</v>
      </c>
      <c r="M572" s="86" t="s">
        <v>12</v>
      </c>
      <c r="N572" s="86" t="s">
        <v>1087</v>
      </c>
      <c r="O572" s="86" t="s">
        <v>634</v>
      </c>
      <c r="P572" s="86" t="s">
        <v>858</v>
      </c>
      <c r="Q572" s="86" t="s">
        <v>12</v>
      </c>
      <c r="R572" s="86" t="s">
        <v>1087</v>
      </c>
      <c r="S572" s="86" t="s">
        <v>12</v>
      </c>
      <c r="T572" s="86" t="s">
        <v>1087</v>
      </c>
      <c r="U572" s="86" t="s">
        <v>616</v>
      </c>
      <c r="V572" s="86" t="s">
        <v>859</v>
      </c>
      <c r="W572" s="86" t="s">
        <v>12</v>
      </c>
      <c r="X572" s="86" t="s">
        <v>1087</v>
      </c>
      <c r="Y572" s="86" t="s">
        <v>12</v>
      </c>
      <c r="Z572" s="86" t="s">
        <v>1087</v>
      </c>
      <c r="AA572" s="86" t="s">
        <v>12</v>
      </c>
      <c r="AB572" s="86" t="s">
        <v>1087</v>
      </c>
      <c r="AC572" s="86" t="s">
        <v>12</v>
      </c>
      <c r="AD572" s="86" t="s">
        <v>860</v>
      </c>
      <c r="AE572" s="86"/>
    </row>
    <row r="573" spans="1:31" ht="15" customHeight="1" x14ac:dyDescent="0.2">
      <c r="A573" s="86" t="s">
        <v>453</v>
      </c>
      <c r="B573" s="87">
        <v>28</v>
      </c>
      <c r="C573" s="87" t="s">
        <v>13</v>
      </c>
      <c r="D573" s="87" t="s">
        <v>573</v>
      </c>
      <c r="E573" s="87" t="s">
        <v>1114</v>
      </c>
      <c r="F573" s="87" t="s">
        <v>12</v>
      </c>
      <c r="G573" s="86" t="s">
        <v>634</v>
      </c>
      <c r="H573" s="86" t="s">
        <v>1015</v>
      </c>
      <c r="I573" s="86" t="s">
        <v>634</v>
      </c>
      <c r="J573" s="86" t="s">
        <v>1016</v>
      </c>
      <c r="K573" s="86" t="s">
        <v>634</v>
      </c>
      <c r="L573" s="86" t="s">
        <v>1017</v>
      </c>
      <c r="M573" s="86" t="s">
        <v>634</v>
      </c>
      <c r="N573" s="86" t="s">
        <v>1018</v>
      </c>
      <c r="O573" s="86" t="s">
        <v>12</v>
      </c>
      <c r="P573" s="86" t="s">
        <v>1019</v>
      </c>
      <c r="Q573" s="86" t="s">
        <v>12</v>
      </c>
      <c r="R573" s="86" t="s">
        <v>1020</v>
      </c>
      <c r="S573" s="86" t="s">
        <v>12</v>
      </c>
      <c r="T573" s="86" t="s">
        <v>1021</v>
      </c>
      <c r="U573" s="86" t="s">
        <v>12</v>
      </c>
      <c r="V573" s="86" t="s">
        <v>1022</v>
      </c>
      <c r="W573" s="86" t="s">
        <v>634</v>
      </c>
      <c r="X573" s="86" t="s">
        <v>1023</v>
      </c>
      <c r="Y573" s="86" t="s">
        <v>634</v>
      </c>
      <c r="Z573" s="86" t="s">
        <v>1024</v>
      </c>
      <c r="AA573" s="86" t="s">
        <v>12</v>
      </c>
      <c r="AB573" s="86" t="s">
        <v>1025</v>
      </c>
      <c r="AC573" s="86" t="s">
        <v>12</v>
      </c>
      <c r="AD573" s="86" t="s">
        <v>1026</v>
      </c>
      <c r="AE573" s="86"/>
    </row>
    <row r="574" spans="1:31" ht="15" customHeight="1" x14ac:dyDescent="0.2">
      <c r="A574" s="86" t="s">
        <v>453</v>
      </c>
      <c r="B574" s="87">
        <v>28</v>
      </c>
      <c r="C574" s="87" t="s">
        <v>9</v>
      </c>
      <c r="D574" s="87" t="s">
        <v>569</v>
      </c>
      <c r="E574" s="87" t="s">
        <v>1115</v>
      </c>
      <c r="F574" s="87" t="s">
        <v>12</v>
      </c>
      <c r="G574" s="86" t="s">
        <v>12</v>
      </c>
      <c r="H574" s="86" t="s">
        <v>1087</v>
      </c>
      <c r="I574" s="86" t="s">
        <v>12</v>
      </c>
      <c r="J574" s="86" t="s">
        <v>1087</v>
      </c>
      <c r="K574" s="86" t="s">
        <v>12</v>
      </c>
      <c r="L574" s="86" t="s">
        <v>1087</v>
      </c>
      <c r="M574" s="86" t="s">
        <v>12</v>
      </c>
      <c r="N574" s="86" t="s">
        <v>1087</v>
      </c>
      <c r="O574" s="86" t="s">
        <v>12</v>
      </c>
      <c r="P574" s="86" t="s">
        <v>1087</v>
      </c>
      <c r="Q574" s="86" t="s">
        <v>12</v>
      </c>
      <c r="R574" s="86" t="s">
        <v>1087</v>
      </c>
      <c r="S574" s="86" t="s">
        <v>12</v>
      </c>
      <c r="T574" s="86" t="s">
        <v>1087</v>
      </c>
      <c r="U574" s="86" t="s">
        <v>12</v>
      </c>
      <c r="V574" s="86" t="s">
        <v>1087</v>
      </c>
      <c r="W574" s="86" t="s">
        <v>12</v>
      </c>
      <c r="X574" s="86" t="s">
        <v>1087</v>
      </c>
      <c r="Y574" s="86" t="s">
        <v>12</v>
      </c>
      <c r="Z574" s="86" t="s">
        <v>1087</v>
      </c>
      <c r="AA574" s="86" t="s">
        <v>12</v>
      </c>
      <c r="AB574" s="86" t="s">
        <v>1087</v>
      </c>
      <c r="AC574" s="86" t="s">
        <v>12</v>
      </c>
      <c r="AD574" s="86" t="s">
        <v>1087</v>
      </c>
      <c r="AE574" s="86"/>
    </row>
    <row r="575" spans="1:31" s="19" customFormat="1" ht="15" customHeight="1" thickBot="1" x14ac:dyDescent="0.25">
      <c r="A575" s="19" t="s">
        <v>453</v>
      </c>
      <c r="B575" s="90">
        <v>28</v>
      </c>
      <c r="C575" s="90" t="s">
        <v>7</v>
      </c>
      <c r="D575" s="90" t="s">
        <v>570</v>
      </c>
      <c r="E575" s="90" t="s">
        <v>1114</v>
      </c>
      <c r="F575" s="94"/>
    </row>
    <row r="576" spans="1:31" ht="15" customHeight="1" x14ac:dyDescent="0.2">
      <c r="A576" s="86" t="s">
        <v>453</v>
      </c>
      <c r="B576" s="87">
        <v>29</v>
      </c>
      <c r="C576" s="87" t="s">
        <v>7</v>
      </c>
      <c r="D576" s="87" t="s">
        <v>576</v>
      </c>
      <c r="E576" s="87" t="s">
        <v>1114</v>
      </c>
      <c r="F576" s="87" t="s">
        <v>12</v>
      </c>
      <c r="G576" s="86" t="s">
        <v>12</v>
      </c>
      <c r="H576" s="86" t="s">
        <v>1087</v>
      </c>
      <c r="I576" s="86" t="s">
        <v>12</v>
      </c>
      <c r="J576" s="86" t="s">
        <v>1087</v>
      </c>
      <c r="K576" s="86" t="s">
        <v>12</v>
      </c>
      <c r="L576" s="86" t="s">
        <v>1087</v>
      </c>
      <c r="M576" s="86" t="s">
        <v>12</v>
      </c>
      <c r="N576" s="86" t="s">
        <v>1087</v>
      </c>
      <c r="O576" s="86" t="s">
        <v>12</v>
      </c>
      <c r="P576" s="86" t="s">
        <v>1087</v>
      </c>
      <c r="Q576" s="86" t="s">
        <v>12</v>
      </c>
      <c r="R576" s="86" t="s">
        <v>1087</v>
      </c>
      <c r="S576" s="86" t="s">
        <v>12</v>
      </c>
      <c r="T576" s="86" t="s">
        <v>1087</v>
      </c>
      <c r="U576" s="86" t="s">
        <v>12</v>
      </c>
      <c r="V576" s="86" t="s">
        <v>1087</v>
      </c>
      <c r="W576" s="86" t="s">
        <v>12</v>
      </c>
      <c r="X576" s="86" t="s">
        <v>1087</v>
      </c>
      <c r="Y576" s="86" t="s">
        <v>12</v>
      </c>
      <c r="Z576" s="86" t="s">
        <v>1087</v>
      </c>
      <c r="AA576" s="86" t="s">
        <v>12</v>
      </c>
      <c r="AB576" s="86" t="s">
        <v>1087</v>
      </c>
      <c r="AC576" s="86" t="s">
        <v>12</v>
      </c>
      <c r="AD576" s="86" t="s">
        <v>1087</v>
      </c>
      <c r="AE576" s="86"/>
    </row>
    <row r="577" spans="1:31" ht="15" customHeight="1" x14ac:dyDescent="0.2">
      <c r="A577" s="86" t="s">
        <v>453</v>
      </c>
      <c r="B577" s="87">
        <v>29</v>
      </c>
      <c r="C577" s="87" t="s">
        <v>9</v>
      </c>
      <c r="D577" s="87" t="s">
        <v>574</v>
      </c>
      <c r="E577" s="87" t="s">
        <v>1114</v>
      </c>
      <c r="F577" s="87" t="s">
        <v>12</v>
      </c>
      <c r="G577" s="86" t="s">
        <v>12</v>
      </c>
      <c r="H577" s="86" t="s">
        <v>1027</v>
      </c>
      <c r="I577" s="86" t="s">
        <v>12</v>
      </c>
      <c r="J577" s="86" t="s">
        <v>1087</v>
      </c>
      <c r="K577" s="86" t="s">
        <v>634</v>
      </c>
      <c r="L577" s="86" t="s">
        <v>1027</v>
      </c>
      <c r="M577" s="86" t="s">
        <v>12</v>
      </c>
      <c r="N577" s="86" t="s">
        <v>1087</v>
      </c>
      <c r="O577" s="86" t="s">
        <v>12</v>
      </c>
      <c r="P577" s="86" t="s">
        <v>1028</v>
      </c>
      <c r="Q577" s="86" t="s">
        <v>616</v>
      </c>
      <c r="R577" s="86" t="s">
        <v>1087</v>
      </c>
      <c r="S577" s="86" t="s">
        <v>12</v>
      </c>
      <c r="T577" s="86" t="s">
        <v>1087</v>
      </c>
      <c r="U577" s="86" t="s">
        <v>12</v>
      </c>
      <c r="V577" s="86" t="s">
        <v>1087</v>
      </c>
      <c r="W577" s="86" t="s">
        <v>12</v>
      </c>
      <c r="X577" s="86" t="s">
        <v>1029</v>
      </c>
      <c r="Y577" s="86" t="s">
        <v>616</v>
      </c>
      <c r="Z577" s="86" t="s">
        <v>1030</v>
      </c>
      <c r="AA577" s="86" t="s">
        <v>616</v>
      </c>
      <c r="AB577" s="86" t="s">
        <v>1031</v>
      </c>
      <c r="AC577" s="86" t="s">
        <v>12</v>
      </c>
      <c r="AD577" s="86" t="s">
        <v>1087</v>
      </c>
      <c r="AE577" s="86"/>
    </row>
    <row r="578" spans="1:31" ht="15" customHeight="1" x14ac:dyDescent="0.2">
      <c r="A578" s="7" t="s">
        <v>453</v>
      </c>
      <c r="B578" s="8">
        <v>29</v>
      </c>
      <c r="C578" s="8" t="s">
        <v>13</v>
      </c>
      <c r="D578" s="8" t="s">
        <v>577</v>
      </c>
      <c r="E578" s="8" t="s">
        <v>1114</v>
      </c>
      <c r="F578" s="11"/>
    </row>
    <row r="579" spans="1:31" s="19" customFormat="1" ht="15" customHeight="1" thickBot="1" x14ac:dyDescent="0.25">
      <c r="A579" s="19" t="s">
        <v>453</v>
      </c>
      <c r="B579" s="90">
        <v>29</v>
      </c>
      <c r="C579" s="90" t="s">
        <v>9</v>
      </c>
      <c r="D579" s="90" t="s">
        <v>575</v>
      </c>
      <c r="E579" s="90" t="s">
        <v>1114</v>
      </c>
      <c r="F579" s="94"/>
    </row>
    <row r="580" spans="1:31" ht="15" customHeight="1" x14ac:dyDescent="0.2">
      <c r="A580" s="86" t="s">
        <v>453</v>
      </c>
      <c r="B580" s="87">
        <v>30</v>
      </c>
      <c r="C580" s="87" t="s">
        <v>13</v>
      </c>
      <c r="D580" s="87" t="s">
        <v>583</v>
      </c>
      <c r="E580" s="87" t="s">
        <v>1114</v>
      </c>
      <c r="F580" s="87" t="s">
        <v>12</v>
      </c>
      <c r="G580" s="86" t="s">
        <v>634</v>
      </c>
      <c r="H580" s="86" t="s">
        <v>1032</v>
      </c>
      <c r="I580" s="86" t="s">
        <v>616</v>
      </c>
      <c r="J580" s="86" t="s">
        <v>1033</v>
      </c>
      <c r="K580" s="86" t="s">
        <v>12</v>
      </c>
      <c r="L580" s="86" t="s">
        <v>1087</v>
      </c>
      <c r="M580" s="86" t="s">
        <v>634</v>
      </c>
      <c r="N580" s="86" t="s">
        <v>1034</v>
      </c>
      <c r="O580" s="86" t="s">
        <v>12</v>
      </c>
      <c r="P580" s="86" t="s">
        <v>1035</v>
      </c>
      <c r="Q580" s="86" t="s">
        <v>12</v>
      </c>
      <c r="R580" s="86" t="s">
        <v>1036</v>
      </c>
      <c r="S580" s="86" t="s">
        <v>634</v>
      </c>
      <c r="T580" s="86" t="s">
        <v>1037</v>
      </c>
      <c r="U580" s="86" t="s">
        <v>12</v>
      </c>
      <c r="V580" s="86" t="s">
        <v>1087</v>
      </c>
      <c r="W580" s="86" t="s">
        <v>616</v>
      </c>
      <c r="X580" s="86" t="s">
        <v>1038</v>
      </c>
      <c r="Y580" s="86" t="s">
        <v>634</v>
      </c>
      <c r="Z580" s="86" t="s">
        <v>1039</v>
      </c>
      <c r="AA580" s="86" t="s">
        <v>616</v>
      </c>
      <c r="AB580" s="86" t="s">
        <v>1040</v>
      </c>
      <c r="AC580" s="86" t="s">
        <v>634</v>
      </c>
      <c r="AD580" s="86" t="s">
        <v>1041</v>
      </c>
      <c r="AE580" s="86"/>
    </row>
    <row r="581" spans="1:31" ht="15" customHeight="1" x14ac:dyDescent="0.2">
      <c r="A581" s="86" t="s">
        <v>453</v>
      </c>
      <c r="B581" s="87">
        <v>30</v>
      </c>
      <c r="C581" s="87" t="s">
        <v>9</v>
      </c>
      <c r="D581" s="87" t="s">
        <v>581</v>
      </c>
      <c r="E581" s="87" t="s">
        <v>1114</v>
      </c>
      <c r="F581" s="87" t="s">
        <v>12</v>
      </c>
      <c r="G581" s="86" t="s">
        <v>12</v>
      </c>
      <c r="H581" s="86" t="s">
        <v>1087</v>
      </c>
      <c r="I581" s="86" t="s">
        <v>12</v>
      </c>
      <c r="J581" s="86" t="s">
        <v>782</v>
      </c>
      <c r="K581" s="86" t="s">
        <v>12</v>
      </c>
      <c r="L581" s="86" t="s">
        <v>783</v>
      </c>
      <c r="M581" s="86" t="s">
        <v>12</v>
      </c>
      <c r="N581" s="86" t="s">
        <v>1087</v>
      </c>
      <c r="O581" s="86" t="s">
        <v>12</v>
      </c>
      <c r="P581" s="86" t="s">
        <v>784</v>
      </c>
      <c r="Q581" s="86" t="s">
        <v>12</v>
      </c>
      <c r="R581" s="86" t="s">
        <v>1087</v>
      </c>
      <c r="S581" s="86" t="s">
        <v>12</v>
      </c>
      <c r="T581" s="86" t="s">
        <v>1087</v>
      </c>
      <c r="U581" s="86" t="s">
        <v>12</v>
      </c>
      <c r="V581" s="86" t="s">
        <v>785</v>
      </c>
      <c r="W581" s="86" t="s">
        <v>12</v>
      </c>
      <c r="X581" s="86" t="s">
        <v>1087</v>
      </c>
      <c r="Y581" s="86" t="s">
        <v>616</v>
      </c>
      <c r="Z581" s="86" t="s">
        <v>786</v>
      </c>
      <c r="AA581" s="86" t="s">
        <v>12</v>
      </c>
      <c r="AB581" s="86" t="s">
        <v>787</v>
      </c>
      <c r="AC581" s="86" t="s">
        <v>12</v>
      </c>
      <c r="AD581" s="86" t="s">
        <v>1087</v>
      </c>
      <c r="AE581" s="86"/>
    </row>
    <row r="582" spans="1:31" ht="15" customHeight="1" x14ac:dyDescent="0.2">
      <c r="A582" s="7" t="s">
        <v>453</v>
      </c>
      <c r="B582" s="8">
        <v>30</v>
      </c>
      <c r="C582" s="8" t="s">
        <v>7</v>
      </c>
      <c r="D582" s="8" t="s">
        <v>582</v>
      </c>
      <c r="E582" s="8" t="s">
        <v>1114</v>
      </c>
      <c r="F582" s="11"/>
    </row>
    <row r="583" spans="1:31" ht="15" customHeight="1" x14ac:dyDescent="0.2">
      <c r="A583" s="7" t="s">
        <v>453</v>
      </c>
      <c r="B583" s="8">
        <v>30</v>
      </c>
      <c r="C583" s="8" t="s">
        <v>9</v>
      </c>
      <c r="D583" s="8" t="s">
        <v>579</v>
      </c>
      <c r="E583" s="8" t="s">
        <v>1114</v>
      </c>
      <c r="F583" s="11"/>
    </row>
    <row r="584" spans="1:31" ht="15" customHeight="1" x14ac:dyDescent="0.2">
      <c r="A584" s="7" t="s">
        <v>453</v>
      </c>
      <c r="B584" s="8">
        <v>30</v>
      </c>
      <c r="C584" s="8" t="s">
        <v>9</v>
      </c>
      <c r="D584" s="8" t="s">
        <v>580</v>
      </c>
      <c r="E584" s="8" t="s">
        <v>1114</v>
      </c>
      <c r="F584" s="11"/>
    </row>
    <row r="585" spans="1:31" s="19" customFormat="1" ht="15" customHeight="1" thickBot="1" x14ac:dyDescent="0.25">
      <c r="A585" s="19" t="s">
        <v>453</v>
      </c>
      <c r="B585" s="90">
        <v>30</v>
      </c>
      <c r="C585" s="90" t="s">
        <v>9</v>
      </c>
      <c r="D585" s="90" t="s">
        <v>578</v>
      </c>
      <c r="E585" s="90" t="s">
        <v>1114</v>
      </c>
      <c r="F585" s="94"/>
    </row>
    <row r="586" spans="1:31" ht="15" customHeight="1" x14ac:dyDescent="0.2">
      <c r="A586" s="86" t="s">
        <v>453</v>
      </c>
      <c r="B586" s="87">
        <v>31</v>
      </c>
      <c r="C586" s="87" t="s">
        <v>7</v>
      </c>
      <c r="D586" s="87" t="s">
        <v>589</v>
      </c>
      <c r="E586" s="87" t="s">
        <v>1114</v>
      </c>
      <c r="F586" s="87" t="s">
        <v>12</v>
      </c>
      <c r="G586" s="86" t="s">
        <v>12</v>
      </c>
      <c r="H586" s="86" t="s">
        <v>1087</v>
      </c>
      <c r="I586" s="86" t="s">
        <v>12</v>
      </c>
      <c r="J586" s="86" t="s">
        <v>1042</v>
      </c>
      <c r="K586" s="86" t="s">
        <v>12</v>
      </c>
      <c r="L586" s="86" t="s">
        <v>1087</v>
      </c>
      <c r="M586" s="86" t="s">
        <v>12</v>
      </c>
      <c r="N586" s="86" t="s">
        <v>1087</v>
      </c>
      <c r="O586" s="86" t="s">
        <v>12</v>
      </c>
      <c r="P586" s="86" t="s">
        <v>1087</v>
      </c>
      <c r="Q586" s="86" t="s">
        <v>12</v>
      </c>
      <c r="R586" s="86" t="s">
        <v>1087</v>
      </c>
      <c r="S586" s="86" t="s">
        <v>12</v>
      </c>
      <c r="T586" s="86" t="s">
        <v>1087</v>
      </c>
      <c r="U586" s="86" t="s">
        <v>12</v>
      </c>
      <c r="V586" s="86" t="s">
        <v>1087</v>
      </c>
      <c r="W586" s="86" t="s">
        <v>12</v>
      </c>
      <c r="X586" s="86" t="s">
        <v>1087</v>
      </c>
      <c r="Y586" s="86" t="s">
        <v>12</v>
      </c>
      <c r="Z586" s="86" t="s">
        <v>1087</v>
      </c>
      <c r="AA586" s="86" t="s">
        <v>12</v>
      </c>
      <c r="AB586" s="86" t="s">
        <v>1087</v>
      </c>
      <c r="AC586" s="86" t="s">
        <v>12</v>
      </c>
      <c r="AD586" s="86" t="s">
        <v>1087</v>
      </c>
      <c r="AE586" s="86"/>
    </row>
    <row r="587" spans="1:31" ht="15" customHeight="1" x14ac:dyDescent="0.2">
      <c r="A587" s="86" t="s">
        <v>453</v>
      </c>
      <c r="B587" s="87">
        <v>31</v>
      </c>
      <c r="C587" s="87" t="s">
        <v>7</v>
      </c>
      <c r="D587" s="87" t="s">
        <v>586</v>
      </c>
      <c r="E587" s="87" t="s">
        <v>1114</v>
      </c>
      <c r="F587" s="87" t="s">
        <v>12</v>
      </c>
      <c r="G587" s="86" t="s">
        <v>12</v>
      </c>
      <c r="H587" s="86" t="s">
        <v>1087</v>
      </c>
      <c r="I587" s="86" t="s">
        <v>12</v>
      </c>
      <c r="J587" s="86" t="s">
        <v>1087</v>
      </c>
      <c r="K587" s="86" t="s">
        <v>12</v>
      </c>
      <c r="L587" s="86" t="s">
        <v>1087</v>
      </c>
      <c r="M587" s="86" t="s">
        <v>12</v>
      </c>
      <c r="N587" s="86" t="s">
        <v>1087</v>
      </c>
      <c r="O587" s="86" t="s">
        <v>12</v>
      </c>
      <c r="P587" s="86" t="s">
        <v>1087</v>
      </c>
      <c r="Q587" s="86" t="s">
        <v>12</v>
      </c>
      <c r="R587" s="86" t="s">
        <v>1087</v>
      </c>
      <c r="S587" s="86" t="s">
        <v>12</v>
      </c>
      <c r="T587" s="86" t="s">
        <v>1087</v>
      </c>
      <c r="U587" s="86" t="s">
        <v>12</v>
      </c>
      <c r="V587" s="86" t="s">
        <v>1087</v>
      </c>
      <c r="W587" s="86" t="s">
        <v>12</v>
      </c>
      <c r="X587" s="86" t="s">
        <v>1087</v>
      </c>
      <c r="Y587" s="86" t="s">
        <v>12</v>
      </c>
      <c r="Z587" s="86" t="s">
        <v>1087</v>
      </c>
      <c r="AA587" s="86" t="s">
        <v>12</v>
      </c>
      <c r="AB587" s="86" t="s">
        <v>1087</v>
      </c>
      <c r="AC587" s="86" t="s">
        <v>12</v>
      </c>
      <c r="AD587" s="86" t="s">
        <v>1087</v>
      </c>
      <c r="AE587" s="86"/>
    </row>
    <row r="588" spans="1:31" ht="15" customHeight="1" x14ac:dyDescent="0.2">
      <c r="A588" s="86" t="s">
        <v>453</v>
      </c>
      <c r="B588" s="87">
        <v>31</v>
      </c>
      <c r="C588" s="87" t="s">
        <v>9</v>
      </c>
      <c r="D588" s="87" t="s">
        <v>585</v>
      </c>
      <c r="E588" s="87" t="s">
        <v>1114</v>
      </c>
      <c r="F588" s="87" t="s">
        <v>12</v>
      </c>
      <c r="G588" s="86" t="s">
        <v>12</v>
      </c>
      <c r="H588" s="86" t="s">
        <v>1087</v>
      </c>
      <c r="I588" s="86" t="s">
        <v>12</v>
      </c>
      <c r="J588" s="86" t="s">
        <v>1087</v>
      </c>
      <c r="K588" s="86" t="s">
        <v>12</v>
      </c>
      <c r="L588" s="86" t="s">
        <v>1087</v>
      </c>
      <c r="M588" s="86" t="s">
        <v>634</v>
      </c>
      <c r="N588" s="86" t="s">
        <v>1087</v>
      </c>
      <c r="O588" s="86" t="s">
        <v>12</v>
      </c>
      <c r="P588" s="86" t="s">
        <v>1087</v>
      </c>
      <c r="Q588" s="86" t="s">
        <v>12</v>
      </c>
      <c r="R588" s="86" t="s">
        <v>1087</v>
      </c>
      <c r="S588" s="86" t="s">
        <v>12</v>
      </c>
      <c r="T588" s="86" t="s">
        <v>1087</v>
      </c>
      <c r="U588" s="86" t="s">
        <v>12</v>
      </c>
      <c r="V588" s="86" t="s">
        <v>1087</v>
      </c>
      <c r="W588" s="86" t="s">
        <v>12</v>
      </c>
      <c r="X588" s="86" t="s">
        <v>1087</v>
      </c>
      <c r="Y588" s="86" t="s">
        <v>634</v>
      </c>
      <c r="Z588" s="86" t="s">
        <v>1087</v>
      </c>
      <c r="AA588" s="86" t="s">
        <v>12</v>
      </c>
      <c r="AB588" s="86" t="s">
        <v>1087</v>
      </c>
      <c r="AC588" s="86" t="s">
        <v>12</v>
      </c>
      <c r="AD588" s="86" t="s">
        <v>1087</v>
      </c>
      <c r="AE588" s="86"/>
    </row>
    <row r="589" spans="1:31" ht="15" customHeight="1" x14ac:dyDescent="0.2">
      <c r="A589" s="7" t="s">
        <v>453</v>
      </c>
      <c r="B589" s="8">
        <v>31</v>
      </c>
      <c r="C589" s="8" t="s">
        <v>7</v>
      </c>
      <c r="D589" s="8" t="s">
        <v>587</v>
      </c>
      <c r="E589" s="8" t="s">
        <v>1114</v>
      </c>
      <c r="F589" s="11"/>
    </row>
    <row r="590" spans="1:31" ht="15" customHeight="1" x14ac:dyDescent="0.2">
      <c r="A590" s="7" t="s">
        <v>453</v>
      </c>
      <c r="B590" s="8">
        <v>31</v>
      </c>
      <c r="C590" s="8" t="s">
        <v>7</v>
      </c>
      <c r="D590" s="8" t="s">
        <v>588</v>
      </c>
      <c r="E590" s="8" t="s">
        <v>1114</v>
      </c>
      <c r="F590" s="11"/>
    </row>
    <row r="591" spans="1:31" s="19" customFormat="1" ht="15" customHeight="1" thickBot="1" x14ac:dyDescent="0.25">
      <c r="A591" s="19" t="s">
        <v>453</v>
      </c>
      <c r="B591" s="90">
        <v>31</v>
      </c>
      <c r="C591" s="90" t="s">
        <v>9</v>
      </c>
      <c r="D591" s="90" t="s">
        <v>584</v>
      </c>
      <c r="E591" s="90" t="s">
        <v>1114</v>
      </c>
      <c r="F591" s="94"/>
    </row>
    <row r="592" spans="1:31" ht="15" customHeight="1" x14ac:dyDescent="0.2">
      <c r="A592" s="86" t="s">
        <v>453</v>
      </c>
      <c r="B592" s="87">
        <v>32</v>
      </c>
      <c r="C592" s="87" t="s">
        <v>7</v>
      </c>
      <c r="D592" s="87" t="s">
        <v>591</v>
      </c>
      <c r="E592" s="87" t="s">
        <v>1114</v>
      </c>
      <c r="F592" s="87" t="s">
        <v>12</v>
      </c>
      <c r="G592" s="86" t="s">
        <v>12</v>
      </c>
      <c r="H592" s="86" t="s">
        <v>1043</v>
      </c>
      <c r="I592" s="86" t="s">
        <v>12</v>
      </c>
      <c r="J592" s="86" t="s">
        <v>1044</v>
      </c>
      <c r="K592" s="86" t="s">
        <v>12</v>
      </c>
      <c r="L592" s="86" t="s">
        <v>1087</v>
      </c>
      <c r="M592" s="86" t="s">
        <v>12</v>
      </c>
      <c r="N592" s="86" t="s">
        <v>1045</v>
      </c>
      <c r="O592" s="86" t="s">
        <v>12</v>
      </c>
      <c r="P592" s="86" t="s">
        <v>1087</v>
      </c>
      <c r="Q592" s="86" t="s">
        <v>634</v>
      </c>
      <c r="R592" s="86" t="s">
        <v>1046</v>
      </c>
      <c r="S592" s="86" t="s">
        <v>12</v>
      </c>
      <c r="T592" s="86" t="s">
        <v>1047</v>
      </c>
      <c r="U592" s="86" t="s">
        <v>12</v>
      </c>
      <c r="V592" s="86" t="s">
        <v>1087</v>
      </c>
      <c r="W592" s="86" t="s">
        <v>12</v>
      </c>
      <c r="X592" s="86" t="s">
        <v>1048</v>
      </c>
      <c r="Y592" s="86" t="s">
        <v>12</v>
      </c>
      <c r="Z592" s="86" t="s">
        <v>1049</v>
      </c>
      <c r="AA592" s="86" t="s">
        <v>12</v>
      </c>
      <c r="AB592" s="86" t="s">
        <v>1050</v>
      </c>
      <c r="AC592" s="86" t="s">
        <v>12</v>
      </c>
      <c r="AD592" s="86" t="s">
        <v>1051</v>
      </c>
      <c r="AE592" s="86"/>
    </row>
    <row r="593" spans="1:31" ht="15" customHeight="1" x14ac:dyDescent="0.2">
      <c r="A593" s="7" t="s">
        <v>453</v>
      </c>
      <c r="B593" s="8">
        <v>32</v>
      </c>
      <c r="C593" s="8" t="s">
        <v>7</v>
      </c>
      <c r="D593" s="8" t="s">
        <v>592</v>
      </c>
      <c r="E593" s="8" t="s">
        <v>1114</v>
      </c>
      <c r="F593" s="11"/>
    </row>
    <row r="594" spans="1:31" s="19" customFormat="1" ht="15" customHeight="1" thickBot="1" x14ac:dyDescent="0.25">
      <c r="A594" s="19" t="s">
        <v>453</v>
      </c>
      <c r="B594" s="90">
        <v>32</v>
      </c>
      <c r="C594" s="90" t="s">
        <v>9</v>
      </c>
      <c r="D594" s="90" t="s">
        <v>590</v>
      </c>
      <c r="E594" s="90" t="s">
        <v>1115</v>
      </c>
      <c r="F594" s="94"/>
    </row>
    <row r="595" spans="1:31" ht="15" customHeight="1" x14ac:dyDescent="0.2">
      <c r="A595" s="86" t="s">
        <v>453</v>
      </c>
      <c r="B595" s="87">
        <v>33</v>
      </c>
      <c r="C595" s="87" t="s">
        <v>7</v>
      </c>
      <c r="D595" s="87" t="s">
        <v>595</v>
      </c>
      <c r="E595" s="87" t="s">
        <v>1114</v>
      </c>
      <c r="F595" s="87" t="s">
        <v>12</v>
      </c>
      <c r="G595" s="86" t="s">
        <v>12</v>
      </c>
      <c r="H595" s="86" t="s">
        <v>1087</v>
      </c>
      <c r="I595" s="86" t="s">
        <v>12</v>
      </c>
      <c r="J595" s="86" t="s">
        <v>1087</v>
      </c>
      <c r="K595" s="86" t="s">
        <v>616</v>
      </c>
      <c r="L595" s="86" t="s">
        <v>1052</v>
      </c>
      <c r="M595" s="86" t="s">
        <v>12</v>
      </c>
      <c r="N595" s="86" t="s">
        <v>1087</v>
      </c>
      <c r="O595" s="86" t="s">
        <v>12</v>
      </c>
      <c r="P595" s="86" t="s">
        <v>1087</v>
      </c>
      <c r="Q595" s="86" t="s">
        <v>12</v>
      </c>
      <c r="R595" s="86" t="s">
        <v>1053</v>
      </c>
      <c r="S595" s="86" t="s">
        <v>12</v>
      </c>
      <c r="T595" s="86" t="s">
        <v>1087</v>
      </c>
      <c r="U595" s="86" t="s">
        <v>12</v>
      </c>
      <c r="V595" s="86" t="s">
        <v>1054</v>
      </c>
      <c r="W595" s="86" t="s">
        <v>12</v>
      </c>
      <c r="X595" s="86" t="s">
        <v>1087</v>
      </c>
      <c r="Y595" s="86" t="s">
        <v>12</v>
      </c>
      <c r="Z595" s="86" t="s">
        <v>1055</v>
      </c>
      <c r="AA595" s="86" t="s">
        <v>12</v>
      </c>
      <c r="AB595" s="86" t="s">
        <v>1056</v>
      </c>
      <c r="AC595" s="86" t="s">
        <v>12</v>
      </c>
      <c r="AD595" s="86" t="s">
        <v>1057</v>
      </c>
      <c r="AE595" s="86"/>
    </row>
    <row r="596" spans="1:31" ht="15" customHeight="1" x14ac:dyDescent="0.2">
      <c r="A596" s="7" t="s">
        <v>453</v>
      </c>
      <c r="B596" s="8">
        <v>33</v>
      </c>
      <c r="C596" s="8" t="s">
        <v>7</v>
      </c>
      <c r="D596" s="8" t="s">
        <v>596</v>
      </c>
      <c r="E596" s="8" t="s">
        <v>1114</v>
      </c>
      <c r="F596" s="11"/>
    </row>
    <row r="597" spans="1:31" ht="15" customHeight="1" x14ac:dyDescent="0.2">
      <c r="A597" s="7" t="s">
        <v>453</v>
      </c>
      <c r="B597" s="8">
        <v>33</v>
      </c>
      <c r="C597" s="8" t="s">
        <v>9</v>
      </c>
      <c r="D597" s="8" t="s">
        <v>593</v>
      </c>
      <c r="E597" s="8" t="s">
        <v>1114</v>
      </c>
      <c r="F597" s="11"/>
    </row>
    <row r="598" spans="1:31" s="19" customFormat="1" ht="15" customHeight="1" thickBot="1" x14ac:dyDescent="0.25">
      <c r="A598" s="19" t="s">
        <v>453</v>
      </c>
      <c r="B598" s="90">
        <v>33</v>
      </c>
      <c r="C598" s="90" t="s">
        <v>9</v>
      </c>
      <c r="D598" s="90" t="s">
        <v>594</v>
      </c>
      <c r="E598" s="90" t="s">
        <v>1114</v>
      </c>
      <c r="F598" s="94"/>
    </row>
    <row r="599" spans="1:31" ht="15" customHeight="1" x14ac:dyDescent="0.2">
      <c r="A599" s="86" t="s">
        <v>453</v>
      </c>
      <c r="B599" s="87">
        <v>34</v>
      </c>
      <c r="C599" s="87" t="s">
        <v>7</v>
      </c>
      <c r="D599" s="87" t="s">
        <v>600</v>
      </c>
      <c r="E599" s="87" t="s">
        <v>1114</v>
      </c>
      <c r="F599" s="87" t="s">
        <v>12</v>
      </c>
      <c r="G599" s="86" t="s">
        <v>12</v>
      </c>
      <c r="H599" s="86" t="s">
        <v>1059</v>
      </c>
      <c r="I599" s="86" t="s">
        <v>12</v>
      </c>
      <c r="J599" s="86" t="s">
        <v>1060</v>
      </c>
      <c r="K599" s="86" t="s">
        <v>12</v>
      </c>
      <c r="L599" s="86" t="s">
        <v>1061</v>
      </c>
      <c r="M599" s="86" t="s">
        <v>12</v>
      </c>
      <c r="N599" s="86" t="s">
        <v>1062</v>
      </c>
      <c r="O599" s="86" t="s">
        <v>12</v>
      </c>
      <c r="P599" s="86" t="s">
        <v>1063</v>
      </c>
      <c r="Q599" s="86" t="s">
        <v>12</v>
      </c>
      <c r="R599" s="86" t="s">
        <v>1064</v>
      </c>
      <c r="S599" s="86" t="s">
        <v>12</v>
      </c>
      <c r="T599" s="86" t="s">
        <v>1065</v>
      </c>
      <c r="U599" s="86" t="s">
        <v>12</v>
      </c>
      <c r="V599" s="86" t="s">
        <v>1066</v>
      </c>
      <c r="W599" s="86" t="s">
        <v>12</v>
      </c>
      <c r="X599" s="86" t="s">
        <v>1067</v>
      </c>
      <c r="Y599" s="86" t="s">
        <v>616</v>
      </c>
      <c r="Z599" s="86" t="s">
        <v>1068</v>
      </c>
      <c r="AA599" s="86" t="s">
        <v>12</v>
      </c>
      <c r="AB599" s="86" t="s">
        <v>1069</v>
      </c>
      <c r="AC599" s="86" t="s">
        <v>12</v>
      </c>
      <c r="AD599" s="86" t="s">
        <v>1070</v>
      </c>
      <c r="AE599" s="86"/>
    </row>
    <row r="600" spans="1:31" ht="15" customHeight="1" x14ac:dyDescent="0.2">
      <c r="A600" s="86" t="s">
        <v>453</v>
      </c>
      <c r="B600" s="87">
        <v>34</v>
      </c>
      <c r="C600" s="87" t="s">
        <v>13</v>
      </c>
      <c r="D600" s="87" t="s">
        <v>601</v>
      </c>
      <c r="E600" s="87" t="s">
        <v>1114</v>
      </c>
      <c r="F600" s="89" t="s">
        <v>12</v>
      </c>
      <c r="G600" s="86" t="s">
        <v>12</v>
      </c>
      <c r="H600" s="86"/>
      <c r="I600" s="86" t="s">
        <v>12</v>
      </c>
      <c r="J600" s="86" t="s">
        <v>1088</v>
      </c>
      <c r="K600" s="86" t="s">
        <v>12</v>
      </c>
      <c r="L600" s="86" t="s">
        <v>1089</v>
      </c>
      <c r="M600" s="86" t="s">
        <v>12</v>
      </c>
      <c r="N600" s="86" t="s">
        <v>1090</v>
      </c>
      <c r="O600" s="86" t="s">
        <v>12</v>
      </c>
      <c r="P600" s="86" t="s">
        <v>1091</v>
      </c>
      <c r="Q600" s="86" t="s">
        <v>12</v>
      </c>
      <c r="R600" s="86" t="s">
        <v>1092</v>
      </c>
      <c r="S600" s="86" t="s">
        <v>12</v>
      </c>
      <c r="T600" s="86"/>
      <c r="U600" s="86" t="s">
        <v>12</v>
      </c>
      <c r="V600" s="86" t="s">
        <v>1093</v>
      </c>
      <c r="W600" s="86" t="s">
        <v>12</v>
      </c>
      <c r="X600" s="86" t="s">
        <v>1094</v>
      </c>
      <c r="Y600" s="86" t="s">
        <v>634</v>
      </c>
      <c r="Z600" s="86" t="s">
        <v>1095</v>
      </c>
      <c r="AA600" s="86" t="s">
        <v>12</v>
      </c>
      <c r="AB600" s="86" t="s">
        <v>1096</v>
      </c>
      <c r="AC600" s="86" t="s">
        <v>616</v>
      </c>
      <c r="AD600" s="86" t="s">
        <v>1097</v>
      </c>
      <c r="AE600" s="86" t="s">
        <v>1098</v>
      </c>
    </row>
    <row r="601" spans="1:31" ht="15" customHeight="1" x14ac:dyDescent="0.2">
      <c r="A601" s="86" t="s">
        <v>453</v>
      </c>
      <c r="B601" s="87">
        <v>34</v>
      </c>
      <c r="C601" s="87" t="s">
        <v>9</v>
      </c>
      <c r="D601" s="87" t="s">
        <v>598</v>
      </c>
      <c r="E601" s="87" t="s">
        <v>1114</v>
      </c>
      <c r="F601" s="87" t="s">
        <v>12</v>
      </c>
      <c r="G601" s="86" t="s">
        <v>12</v>
      </c>
      <c r="H601" s="86" t="s">
        <v>1087</v>
      </c>
      <c r="I601" s="86" t="s">
        <v>12</v>
      </c>
      <c r="J601" s="86" t="s">
        <v>1087</v>
      </c>
      <c r="K601" s="86" t="s">
        <v>12</v>
      </c>
      <c r="L601" s="86" t="s">
        <v>1087</v>
      </c>
      <c r="M601" s="86" t="s">
        <v>12</v>
      </c>
      <c r="N601" s="86" t="s">
        <v>1087</v>
      </c>
      <c r="O601" s="86" t="s">
        <v>12</v>
      </c>
      <c r="P601" s="86" t="s">
        <v>1087</v>
      </c>
      <c r="Q601" s="86" t="s">
        <v>12</v>
      </c>
      <c r="R601" s="86" t="s">
        <v>1087</v>
      </c>
      <c r="S601" s="86" t="s">
        <v>12</v>
      </c>
      <c r="T601" s="86" t="s">
        <v>1087</v>
      </c>
      <c r="U601" s="86" t="s">
        <v>12</v>
      </c>
      <c r="V601" s="86" t="s">
        <v>1087</v>
      </c>
      <c r="W601" s="86" t="s">
        <v>616</v>
      </c>
      <c r="X601" s="86" t="s">
        <v>1087</v>
      </c>
      <c r="Y601" s="86" t="s">
        <v>12</v>
      </c>
      <c r="Z601" s="86" t="s">
        <v>1087</v>
      </c>
      <c r="AA601" s="86" t="s">
        <v>12</v>
      </c>
      <c r="AB601" s="86" t="s">
        <v>1087</v>
      </c>
      <c r="AC601" s="86" t="s">
        <v>12</v>
      </c>
      <c r="AD601" s="86" t="s">
        <v>1058</v>
      </c>
      <c r="AE601" s="86"/>
    </row>
    <row r="602" spans="1:31" ht="15" customHeight="1" x14ac:dyDescent="0.2">
      <c r="A602" s="7" t="s">
        <v>453</v>
      </c>
      <c r="B602" s="8">
        <v>34</v>
      </c>
      <c r="C602" s="8" t="s">
        <v>7</v>
      </c>
      <c r="D602" s="8" t="s">
        <v>599</v>
      </c>
      <c r="E602" s="8" t="s">
        <v>1114</v>
      </c>
      <c r="F602" s="11"/>
    </row>
    <row r="603" spans="1:31" s="19" customFormat="1" ht="15" customHeight="1" thickBot="1" x14ac:dyDescent="0.25">
      <c r="A603" s="19" t="s">
        <v>453</v>
      </c>
      <c r="B603" s="90">
        <v>34</v>
      </c>
      <c r="C603" s="90" t="s">
        <v>9</v>
      </c>
      <c r="D603" s="90" t="s">
        <v>597</v>
      </c>
      <c r="E603" s="90" t="s">
        <v>1114</v>
      </c>
      <c r="F603" s="94"/>
    </row>
    <row r="604" spans="1:31" ht="15" customHeight="1" x14ac:dyDescent="0.2">
      <c r="A604" s="86" t="s">
        <v>453</v>
      </c>
      <c r="B604" s="87">
        <v>35</v>
      </c>
      <c r="C604" s="87" t="s">
        <v>7</v>
      </c>
      <c r="D604" s="87" t="s">
        <v>606</v>
      </c>
      <c r="E604" s="87" t="s">
        <v>1114</v>
      </c>
      <c r="F604" s="87" t="s">
        <v>12</v>
      </c>
      <c r="G604" s="86" t="s">
        <v>12</v>
      </c>
      <c r="H604" s="86" t="s">
        <v>1071</v>
      </c>
      <c r="I604" s="86" t="s">
        <v>12</v>
      </c>
      <c r="J604" s="86" t="s">
        <v>1072</v>
      </c>
      <c r="K604" s="86" t="s">
        <v>616</v>
      </c>
      <c r="L604" s="86" t="s">
        <v>1073</v>
      </c>
      <c r="M604" s="86" t="s">
        <v>12</v>
      </c>
      <c r="N604" s="86" t="s">
        <v>1074</v>
      </c>
      <c r="O604" s="86" t="s">
        <v>12</v>
      </c>
      <c r="P604" s="86" t="s">
        <v>1075</v>
      </c>
      <c r="Q604" s="86" t="s">
        <v>12</v>
      </c>
      <c r="R604" s="86" t="s">
        <v>1076</v>
      </c>
      <c r="S604" s="86" t="s">
        <v>12</v>
      </c>
      <c r="T604" s="86" t="s">
        <v>1077</v>
      </c>
      <c r="U604" s="86" t="s">
        <v>12</v>
      </c>
      <c r="V604" s="86" t="s">
        <v>1078</v>
      </c>
      <c r="W604" s="86" t="s">
        <v>12</v>
      </c>
      <c r="X604" s="86" t="s">
        <v>1079</v>
      </c>
      <c r="Y604" s="86" t="s">
        <v>616</v>
      </c>
      <c r="Z604" s="86" t="s">
        <v>1080</v>
      </c>
      <c r="AA604" s="86" t="s">
        <v>616</v>
      </c>
      <c r="AB604" s="86" t="s">
        <v>1081</v>
      </c>
      <c r="AC604" s="86" t="s">
        <v>12</v>
      </c>
      <c r="AD604" s="86" t="s">
        <v>1082</v>
      </c>
      <c r="AE604" s="86"/>
    </row>
    <row r="605" spans="1:31" ht="15" customHeight="1" x14ac:dyDescent="0.2">
      <c r="A605" s="86" t="s">
        <v>453</v>
      </c>
      <c r="B605" s="87">
        <v>35</v>
      </c>
      <c r="C605" s="87" t="s">
        <v>9</v>
      </c>
      <c r="D605" s="87" t="s">
        <v>604</v>
      </c>
      <c r="E605" s="87" t="s">
        <v>1114</v>
      </c>
      <c r="F605" s="87" t="s">
        <v>12</v>
      </c>
      <c r="G605" s="86" t="s">
        <v>12</v>
      </c>
      <c r="H605" s="86" t="s">
        <v>1087</v>
      </c>
      <c r="I605" s="86" t="s">
        <v>12</v>
      </c>
      <c r="J605" s="86" t="s">
        <v>1087</v>
      </c>
      <c r="K605" s="86" t="s">
        <v>12</v>
      </c>
      <c r="L605" s="86" t="s">
        <v>1087</v>
      </c>
      <c r="M605" s="86" t="s">
        <v>12</v>
      </c>
      <c r="N605" s="86" t="s">
        <v>1087</v>
      </c>
      <c r="O605" s="86" t="s">
        <v>12</v>
      </c>
      <c r="P605" s="86" t="s">
        <v>1087</v>
      </c>
      <c r="Q605" s="86" t="s">
        <v>12</v>
      </c>
      <c r="R605" s="86" t="s">
        <v>1087</v>
      </c>
      <c r="S605" s="86" t="s">
        <v>12</v>
      </c>
      <c r="T605" s="86" t="s">
        <v>1087</v>
      </c>
      <c r="U605" s="86" t="s">
        <v>12</v>
      </c>
      <c r="V605" s="86" t="s">
        <v>1087</v>
      </c>
      <c r="W605" s="86" t="s">
        <v>12</v>
      </c>
      <c r="X605" s="86" t="s">
        <v>1087</v>
      </c>
      <c r="Y605" s="86" t="s">
        <v>12</v>
      </c>
      <c r="Z605" s="86" t="s">
        <v>1087</v>
      </c>
      <c r="AA605" s="86" t="s">
        <v>12</v>
      </c>
      <c r="AB605" s="86" t="s">
        <v>1087</v>
      </c>
      <c r="AC605" s="86" t="s">
        <v>12</v>
      </c>
      <c r="AD605" s="86" t="s">
        <v>1087</v>
      </c>
      <c r="AE605" s="86"/>
    </row>
    <row r="606" spans="1:31" ht="15" customHeight="1" x14ac:dyDescent="0.2">
      <c r="A606" s="7" t="s">
        <v>453</v>
      </c>
      <c r="B606" s="8">
        <v>35</v>
      </c>
      <c r="C606" s="8" t="s">
        <v>13</v>
      </c>
      <c r="D606" s="8" t="s">
        <v>607</v>
      </c>
      <c r="E606" s="8" t="s">
        <v>1114</v>
      </c>
      <c r="F606" s="11"/>
    </row>
    <row r="607" spans="1:31" ht="15" customHeight="1" x14ac:dyDescent="0.2">
      <c r="A607" s="7" t="s">
        <v>453</v>
      </c>
      <c r="B607" s="8">
        <v>35</v>
      </c>
      <c r="C607" s="8" t="s">
        <v>9</v>
      </c>
      <c r="D607" s="8" t="s">
        <v>603</v>
      </c>
      <c r="E607" s="8" t="s">
        <v>1114</v>
      </c>
      <c r="F607" s="11"/>
    </row>
    <row r="608" spans="1:31" ht="15" customHeight="1" x14ac:dyDescent="0.2">
      <c r="A608" s="7" t="s">
        <v>453</v>
      </c>
      <c r="B608" s="8">
        <v>35</v>
      </c>
      <c r="C608" s="8" t="s">
        <v>9</v>
      </c>
      <c r="D608" s="8" t="s">
        <v>605</v>
      </c>
      <c r="E608" s="8" t="s">
        <v>1114</v>
      </c>
      <c r="F608" s="11"/>
    </row>
    <row r="609" spans="1:31" s="19" customFormat="1" ht="15" customHeight="1" thickBot="1" x14ac:dyDescent="0.25">
      <c r="A609" s="19" t="s">
        <v>453</v>
      </c>
      <c r="B609" s="90">
        <v>35</v>
      </c>
      <c r="C609" s="90" t="s">
        <v>9</v>
      </c>
      <c r="D609" s="90" t="s">
        <v>602</v>
      </c>
      <c r="E609" s="90" t="s">
        <v>1114</v>
      </c>
      <c r="F609" s="94"/>
    </row>
    <row r="610" spans="1:31" ht="15" customHeight="1" x14ac:dyDescent="0.2">
      <c r="A610" s="7" t="s">
        <v>453</v>
      </c>
      <c r="B610" s="8">
        <v>36</v>
      </c>
      <c r="C610" s="8" t="s">
        <v>7</v>
      </c>
      <c r="D610" s="8" t="s">
        <v>609</v>
      </c>
      <c r="E610" s="8" t="s">
        <v>1114</v>
      </c>
      <c r="F610" s="11"/>
    </row>
    <row r="611" spans="1:31" s="19" customFormat="1" ht="15" customHeight="1" thickBot="1" x14ac:dyDescent="0.25">
      <c r="A611" s="19" t="s">
        <v>453</v>
      </c>
      <c r="B611" s="90">
        <v>36</v>
      </c>
      <c r="C611" s="90" t="s">
        <v>9</v>
      </c>
      <c r="D611" s="90" t="s">
        <v>608</v>
      </c>
      <c r="E611" s="90" t="s">
        <v>1115</v>
      </c>
      <c r="F611" s="94"/>
    </row>
    <row r="612" spans="1:31" ht="15" customHeight="1" x14ac:dyDescent="0.2">
      <c r="A612" s="86" t="s">
        <v>453</v>
      </c>
      <c r="B612" s="87">
        <v>37</v>
      </c>
      <c r="C612" s="87" t="s">
        <v>7</v>
      </c>
      <c r="D612" s="87" t="s">
        <v>612</v>
      </c>
      <c r="E612" s="87" t="s">
        <v>1114</v>
      </c>
      <c r="F612" s="87" t="s">
        <v>12</v>
      </c>
      <c r="G612" s="86" t="s">
        <v>12</v>
      </c>
      <c r="H612" s="86" t="s">
        <v>1087</v>
      </c>
      <c r="I612" s="86" t="s">
        <v>12</v>
      </c>
      <c r="J612" s="86" t="s">
        <v>1087</v>
      </c>
      <c r="K612" s="86" t="s">
        <v>12</v>
      </c>
      <c r="L612" s="86" t="s">
        <v>1087</v>
      </c>
      <c r="M612" s="86" t="s">
        <v>12</v>
      </c>
      <c r="N612" s="86" t="s">
        <v>1083</v>
      </c>
      <c r="O612" s="86" t="s">
        <v>12</v>
      </c>
      <c r="P612" s="86" t="s">
        <v>1087</v>
      </c>
      <c r="Q612" s="86" t="s">
        <v>12</v>
      </c>
      <c r="R612" s="86" t="s">
        <v>1087</v>
      </c>
      <c r="S612" s="86" t="s">
        <v>12</v>
      </c>
      <c r="T612" s="86" t="s">
        <v>1087</v>
      </c>
      <c r="U612" s="86" t="s">
        <v>12</v>
      </c>
      <c r="V612" s="86" t="s">
        <v>1087</v>
      </c>
      <c r="W612" s="86" t="s">
        <v>12</v>
      </c>
      <c r="X612" s="86" t="s">
        <v>1087</v>
      </c>
      <c r="Y612" s="86" t="s">
        <v>12</v>
      </c>
      <c r="Z612" s="86" t="s">
        <v>1087</v>
      </c>
      <c r="AA612" s="86" t="s">
        <v>12</v>
      </c>
      <c r="AB612" s="86" t="s">
        <v>1087</v>
      </c>
      <c r="AC612" s="86" t="s">
        <v>12</v>
      </c>
      <c r="AD612" s="86" t="s">
        <v>1087</v>
      </c>
      <c r="AE612" s="86"/>
    </row>
    <row r="613" spans="1:31" ht="15" customHeight="1" x14ac:dyDescent="0.2">
      <c r="A613" s="7" t="s">
        <v>453</v>
      </c>
      <c r="B613" s="8">
        <v>37</v>
      </c>
      <c r="C613" s="8" t="s">
        <v>9</v>
      </c>
      <c r="D613" s="8" t="s">
        <v>610</v>
      </c>
      <c r="E613" s="8" t="s">
        <v>1114</v>
      </c>
      <c r="F613" s="11"/>
    </row>
    <row r="614" spans="1:31" s="19" customFormat="1" ht="15" customHeight="1" thickBot="1" x14ac:dyDescent="0.25">
      <c r="A614" s="19" t="s">
        <v>453</v>
      </c>
      <c r="B614" s="90">
        <v>37</v>
      </c>
      <c r="C614" s="90" t="s">
        <v>9</v>
      </c>
      <c r="D614" s="90" t="s">
        <v>611</v>
      </c>
      <c r="E614" s="90" t="s">
        <v>1115</v>
      </c>
      <c r="F614" s="94"/>
    </row>
    <row r="615" spans="1:31" ht="15" customHeight="1" x14ac:dyDescent="0.2">
      <c r="A615" s="86" t="s">
        <v>453</v>
      </c>
      <c r="B615" s="87">
        <v>38</v>
      </c>
      <c r="C615" s="87" t="s">
        <v>7</v>
      </c>
      <c r="D615" s="87" t="s">
        <v>615</v>
      </c>
      <c r="E615" s="87" t="s">
        <v>1114</v>
      </c>
      <c r="F615" s="87" t="s">
        <v>12</v>
      </c>
      <c r="G615" s="86" t="s">
        <v>12</v>
      </c>
      <c r="H615" s="86" t="s">
        <v>1087</v>
      </c>
      <c r="I615" s="86" t="s">
        <v>12</v>
      </c>
      <c r="J615" s="86" t="s">
        <v>1087</v>
      </c>
      <c r="K615" s="86" t="s">
        <v>12</v>
      </c>
      <c r="L615" s="86" t="s">
        <v>1087</v>
      </c>
      <c r="M615" s="86" t="s">
        <v>12</v>
      </c>
      <c r="N615" s="86" t="s">
        <v>1087</v>
      </c>
      <c r="O615" s="86" t="s">
        <v>12</v>
      </c>
      <c r="P615" s="86" t="s">
        <v>1087</v>
      </c>
      <c r="Q615" s="86" t="s">
        <v>12</v>
      </c>
      <c r="R615" s="86" t="s">
        <v>1087</v>
      </c>
      <c r="S615" s="86" t="s">
        <v>12</v>
      </c>
      <c r="T615" s="86" t="s">
        <v>1087</v>
      </c>
      <c r="U615" s="86" t="s">
        <v>12</v>
      </c>
      <c r="V615" s="86" t="s">
        <v>1087</v>
      </c>
      <c r="W615" s="86" t="s">
        <v>12</v>
      </c>
      <c r="X615" s="86" t="s">
        <v>1087</v>
      </c>
      <c r="Y615" s="86" t="s">
        <v>12</v>
      </c>
      <c r="Z615" s="86" t="s">
        <v>1087</v>
      </c>
      <c r="AA615" s="86" t="s">
        <v>12</v>
      </c>
      <c r="AB615" s="86" t="s">
        <v>1087</v>
      </c>
      <c r="AC615" s="86" t="s">
        <v>12</v>
      </c>
      <c r="AD615" s="86" t="s">
        <v>1087</v>
      </c>
      <c r="AE615" s="86"/>
    </row>
    <row r="616" spans="1:31" ht="15" customHeight="1" x14ac:dyDescent="0.2">
      <c r="A616" s="86" t="s">
        <v>453</v>
      </c>
      <c r="B616" s="87">
        <v>38</v>
      </c>
      <c r="C616" s="87" t="s">
        <v>9</v>
      </c>
      <c r="D616" s="87" t="s">
        <v>613</v>
      </c>
      <c r="E616" s="87" t="s">
        <v>1114</v>
      </c>
      <c r="F616" s="87" t="s">
        <v>12</v>
      </c>
      <c r="G616" s="86" t="s">
        <v>12</v>
      </c>
      <c r="H616" s="86" t="s">
        <v>1087</v>
      </c>
      <c r="I616" s="86" t="s">
        <v>12</v>
      </c>
      <c r="J616" s="86" t="s">
        <v>1087</v>
      </c>
      <c r="K616" s="86" t="s">
        <v>616</v>
      </c>
      <c r="L616" s="86" t="s">
        <v>1084</v>
      </c>
      <c r="M616" s="86" t="s">
        <v>12</v>
      </c>
      <c r="N616" s="86" t="s">
        <v>1087</v>
      </c>
      <c r="O616" s="86" t="s">
        <v>12</v>
      </c>
      <c r="P616" s="86" t="s">
        <v>1087</v>
      </c>
      <c r="Q616" s="86" t="s">
        <v>12</v>
      </c>
      <c r="R616" s="86" t="s">
        <v>1087</v>
      </c>
      <c r="S616" s="86" t="s">
        <v>12</v>
      </c>
      <c r="T616" s="86" t="s">
        <v>1087</v>
      </c>
      <c r="U616" s="86" t="s">
        <v>616</v>
      </c>
      <c r="V616" s="86" t="s">
        <v>1085</v>
      </c>
      <c r="W616" s="86" t="s">
        <v>12</v>
      </c>
      <c r="X616" s="86" t="s">
        <v>1087</v>
      </c>
      <c r="Y616" s="86" t="s">
        <v>616</v>
      </c>
      <c r="Z616" s="86" t="s">
        <v>1086</v>
      </c>
      <c r="AA616" s="86" t="s">
        <v>12</v>
      </c>
      <c r="AB616" s="86" t="s">
        <v>1087</v>
      </c>
      <c r="AC616" s="86" t="s">
        <v>12</v>
      </c>
      <c r="AD616" s="86" t="s">
        <v>1087</v>
      </c>
      <c r="AE616" s="86"/>
    </row>
    <row r="617" spans="1:31" s="19" customFormat="1" ht="15" customHeight="1" thickBot="1" x14ac:dyDescent="0.25">
      <c r="A617" s="19" t="s">
        <v>453</v>
      </c>
      <c r="B617" s="90">
        <v>38</v>
      </c>
      <c r="C617" s="90" t="s">
        <v>9</v>
      </c>
      <c r="D617" s="90" t="s">
        <v>614</v>
      </c>
      <c r="E617" s="90" t="s">
        <v>1114</v>
      </c>
      <c r="F617" s="94"/>
    </row>
    <row r="618" spans="1:31" ht="15" customHeight="1" x14ac:dyDescent="0.2">
      <c r="B618" s="8"/>
      <c r="C618" s="8"/>
      <c r="D618" s="8"/>
      <c r="E618" s="8"/>
      <c r="F618" s="11"/>
    </row>
    <row r="619" spans="1:31" ht="15" customHeight="1" x14ac:dyDescent="0.2">
      <c r="D619" s="8"/>
      <c r="E619" s="8"/>
      <c r="F619" s="11"/>
    </row>
    <row r="621" spans="1:31" ht="15" customHeight="1" x14ac:dyDescent="0.2">
      <c r="D621" s="146"/>
    </row>
    <row r="622" spans="1:31" ht="15" customHeight="1" x14ac:dyDescent="0.2">
      <c r="D622" s="146"/>
    </row>
    <row r="623" spans="1:31" ht="15" customHeight="1" x14ac:dyDescent="0.2">
      <c r="D623" s="146"/>
    </row>
  </sheetData>
  <autoFilter ref="A13:AD617" xr:uid="{4073A253-D0AB-3C46-B322-2583951F79FC}">
    <sortState ref="A14:V617">
      <sortCondition ref="A13:A617"/>
    </sortState>
  </autoFilter>
  <sortState ref="A14:W617">
    <sortCondition ref="A14"/>
  </sortState>
  <mergeCells count="6">
    <mergeCell ref="B7:C7"/>
    <mergeCell ref="E7:F7"/>
    <mergeCell ref="A1:I2"/>
    <mergeCell ref="A11:I12"/>
    <mergeCell ref="E3:F3"/>
    <mergeCell ref="H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C7F05-C203-4549-AC63-7A7F953BB6AA}">
  <dimension ref="A1:B13"/>
  <sheetViews>
    <sheetView workbookViewId="0"/>
  </sheetViews>
  <sheetFormatPr baseColWidth="10" defaultColWidth="11" defaultRowHeight="16" x14ac:dyDescent="0.2"/>
  <cols>
    <col min="1" max="1" width="7.83203125" style="2" bestFit="1" customWidth="1"/>
    <col min="2" max="2" width="138.1640625" bestFit="1" customWidth="1"/>
  </cols>
  <sheetData>
    <row r="1" spans="1:2" x14ac:dyDescent="0.2">
      <c r="A1" s="2" t="s">
        <v>1150</v>
      </c>
      <c r="B1" s="123" t="s">
        <v>1137</v>
      </c>
    </row>
    <row r="2" spans="1:2" x14ac:dyDescent="0.2">
      <c r="A2" s="131">
        <v>1</v>
      </c>
      <c r="B2" t="s">
        <v>1138</v>
      </c>
    </row>
    <row r="3" spans="1:2" x14ac:dyDescent="0.2">
      <c r="A3" s="131">
        <v>2</v>
      </c>
      <c r="B3" t="s">
        <v>1139</v>
      </c>
    </row>
    <row r="4" spans="1:2" x14ac:dyDescent="0.2">
      <c r="A4" s="131">
        <v>3</v>
      </c>
      <c r="B4" t="s">
        <v>1140</v>
      </c>
    </row>
    <row r="5" spans="1:2" x14ac:dyDescent="0.2">
      <c r="A5" s="131">
        <v>4</v>
      </c>
      <c r="B5" t="s">
        <v>1141</v>
      </c>
    </row>
    <row r="6" spans="1:2" x14ac:dyDescent="0.2">
      <c r="A6" s="131">
        <v>5</v>
      </c>
      <c r="B6" t="s">
        <v>1142</v>
      </c>
    </row>
    <row r="7" spans="1:2" x14ac:dyDescent="0.2">
      <c r="A7" s="131">
        <v>6</v>
      </c>
      <c r="B7" t="s">
        <v>1143</v>
      </c>
    </row>
    <row r="8" spans="1:2" x14ac:dyDescent="0.2">
      <c r="A8" s="131">
        <v>7</v>
      </c>
      <c r="B8" t="s">
        <v>1144</v>
      </c>
    </row>
    <row r="9" spans="1:2" x14ac:dyDescent="0.2">
      <c r="A9" s="131">
        <v>8</v>
      </c>
      <c r="B9" t="s">
        <v>1145</v>
      </c>
    </row>
    <row r="10" spans="1:2" x14ac:dyDescent="0.2">
      <c r="A10" s="131">
        <v>9</v>
      </c>
      <c r="B10" t="s">
        <v>1146</v>
      </c>
    </row>
    <row r="11" spans="1:2" x14ac:dyDescent="0.2">
      <c r="A11" s="131">
        <v>10</v>
      </c>
      <c r="B11" t="s">
        <v>1147</v>
      </c>
    </row>
    <row r="12" spans="1:2" x14ac:dyDescent="0.2">
      <c r="A12" s="131">
        <v>11</v>
      </c>
      <c r="B12" t="s">
        <v>1148</v>
      </c>
    </row>
    <row r="13" spans="1:2" x14ac:dyDescent="0.2">
      <c r="A13" s="131">
        <v>12</v>
      </c>
      <c r="B13" t="s">
        <v>1149</v>
      </c>
    </row>
  </sheetData>
  <hyperlinks>
    <hyperlink ref="A2" location="'Q1'!A1" display="'Q1'!A1" xr:uid="{AE50A3A0-B4D5-9746-B354-55F3D723D62B}"/>
    <hyperlink ref="A3" location="'Q2'!A1" display="'Q2'!A1" xr:uid="{5AD24957-7660-9A4F-84A4-39337411315F}"/>
    <hyperlink ref="A4" location="'Q3'!A1" display="'Q3'!A1" xr:uid="{55B8A7D1-F930-344B-9947-66359C59762C}"/>
    <hyperlink ref="A5" location="'Q4'!A1" display="'Q4'!A1" xr:uid="{50F0C9F1-A275-8148-A693-F3F99E3F0126}"/>
    <hyperlink ref="A6" location="'Q5'!A1" display="'Q5'!A1" xr:uid="{A53ED386-B68E-0141-AD96-C283243C3F90}"/>
    <hyperlink ref="A7" location="'Q6'!A1" display="'Q6'!A1" xr:uid="{73B04166-4F13-3046-9721-9973FD8860FD}"/>
    <hyperlink ref="A8" location="'Q7'!A1" display="'Q7'!A1" xr:uid="{4F643ED2-780D-5146-9D45-F7EC91754972}"/>
    <hyperlink ref="A9" location="'Q7'!A1" display="'Q7'!A1" xr:uid="{6E47EDD4-E03B-924D-9D0A-6658F18B0B1A}"/>
    <hyperlink ref="A10" location="'Q9'!A1" display="'Q9'!A1" xr:uid="{B1F20511-50EE-FC41-B909-CB4E7C067A44}"/>
    <hyperlink ref="A11" location="'Q10'!A1" display="'Q10'!A1" xr:uid="{8B75F4D0-688E-694F-A0B9-0D818037240A}"/>
    <hyperlink ref="A12" location="'Q11'!A1" display="'Q11'!A1" xr:uid="{9A7D94AE-563B-BE45-BD24-6EBD58C43C37}"/>
    <hyperlink ref="A13" location="'Q12'!A1" display="'Q12'!A1" xr:uid="{1C49DE0E-B6CA-9542-847D-FA5A92474FE1}"/>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31B68-FABE-4BA3-8DBE-688E2BC07BD8}">
  <dimension ref="A1:AD209"/>
  <sheetViews>
    <sheetView zoomScaleNormal="100" workbookViewId="0">
      <pane ySplit="19" topLeftCell="A20" activePane="bottomLeft" state="frozen"/>
      <selection pane="bottomLeft" activeCell="B9" sqref="B9"/>
    </sheetView>
  </sheetViews>
  <sheetFormatPr baseColWidth="10" defaultColWidth="9" defaultRowHeight="16" x14ac:dyDescent="0.2"/>
  <cols>
    <col min="1" max="1" width="7.1640625" style="17" customWidth="1"/>
    <col min="2" max="2" width="12" style="17" customWidth="1"/>
    <col min="3" max="3" width="11.33203125" style="17" customWidth="1"/>
    <col min="4" max="4" width="25.33203125" style="17" customWidth="1"/>
    <col min="5" max="5" width="13.5" style="17" customWidth="1"/>
    <col min="6" max="6" width="15.5" style="17" customWidth="1"/>
    <col min="7" max="7" width="10.5" style="17" customWidth="1"/>
    <col min="8" max="9" width="10.6640625" style="17" customWidth="1"/>
    <col min="10" max="10" width="11.1640625" style="17" customWidth="1"/>
    <col min="11" max="11" width="11.6640625" style="17" bestFit="1" customWidth="1"/>
    <col min="12" max="12" width="12" style="17" customWidth="1"/>
    <col min="13" max="13" width="13.6640625" style="17" customWidth="1"/>
    <col min="14" max="14" width="10.6640625" style="17" customWidth="1"/>
    <col min="15" max="15" width="11.6640625" style="17" bestFit="1" customWidth="1"/>
    <col min="16" max="16" width="10" style="17" customWidth="1"/>
    <col min="17" max="17" width="11.6640625" style="17" bestFit="1" customWidth="1"/>
    <col min="18" max="16384" width="9" style="17"/>
  </cols>
  <sheetData>
    <row r="1" spans="1:13" ht="15.75" customHeight="1" x14ac:dyDescent="0.2">
      <c r="A1" s="266" t="s">
        <v>1197</v>
      </c>
      <c r="B1" s="267"/>
      <c r="C1" s="267"/>
      <c r="D1" s="267"/>
      <c r="E1" s="267"/>
      <c r="F1" s="267"/>
      <c r="G1" s="267"/>
      <c r="H1" s="267"/>
      <c r="I1" s="267"/>
      <c r="J1" s="267"/>
      <c r="K1" s="267"/>
      <c r="L1" s="267"/>
      <c r="M1" s="268"/>
    </row>
    <row r="2" spans="1:13" ht="18.5" customHeight="1" thickBot="1" x14ac:dyDescent="0.25">
      <c r="A2" s="269"/>
      <c r="B2" s="270"/>
      <c r="C2" s="270"/>
      <c r="D2" s="270"/>
      <c r="E2" s="270"/>
      <c r="F2" s="270"/>
      <c r="G2" s="270"/>
      <c r="H2" s="270"/>
      <c r="I2" s="270"/>
      <c r="J2" s="270"/>
      <c r="K2" s="270"/>
      <c r="L2" s="270"/>
      <c r="M2" s="271"/>
    </row>
    <row r="3" spans="1:13" ht="18.5" customHeight="1" thickBot="1" x14ac:dyDescent="0.3">
      <c r="B3" s="260" t="s">
        <v>1102</v>
      </c>
      <c r="C3" s="261"/>
      <c r="D3" s="261"/>
      <c r="E3" s="261"/>
      <c r="F3" s="262"/>
      <c r="H3" s="263" t="s">
        <v>1177</v>
      </c>
      <c r="I3" s="264"/>
      <c r="J3" s="264"/>
      <c r="K3" s="264"/>
      <c r="L3" s="264"/>
      <c r="M3" s="265"/>
    </row>
    <row r="4" spans="1:13" ht="18.5" customHeight="1" thickBot="1" x14ac:dyDescent="0.25">
      <c r="B4" s="188" t="s">
        <v>1179</v>
      </c>
      <c r="C4" s="191">
        <v>165</v>
      </c>
      <c r="D4" s="230">
        <f>SUM(165/604)</f>
        <v>0.27317880794701987</v>
      </c>
      <c r="E4" s="231"/>
      <c r="F4" s="232"/>
      <c r="H4" s="226"/>
      <c r="I4" s="227"/>
      <c r="J4" s="227"/>
      <c r="K4" s="227"/>
      <c r="L4" s="163" t="s">
        <v>453</v>
      </c>
      <c r="M4" s="164" t="s">
        <v>0</v>
      </c>
    </row>
    <row r="5" spans="1:13" ht="16.25" customHeight="1" thickBot="1" x14ac:dyDescent="0.25">
      <c r="B5" s="163" t="s">
        <v>1178</v>
      </c>
      <c r="C5" s="209">
        <v>109</v>
      </c>
      <c r="D5" s="233">
        <v>0.74</v>
      </c>
      <c r="E5" s="234"/>
      <c r="F5" s="235"/>
      <c r="H5" s="228" t="s">
        <v>1180</v>
      </c>
      <c r="I5" s="229"/>
      <c r="J5" s="229"/>
      <c r="K5" s="229"/>
      <c r="L5" s="191">
        <v>53</v>
      </c>
      <c r="M5" s="186">
        <v>112</v>
      </c>
    </row>
    <row r="6" spans="1:13" ht="16.25" customHeight="1" thickBot="1" x14ac:dyDescent="0.25">
      <c r="H6" s="226" t="s">
        <v>1186</v>
      </c>
      <c r="I6" s="227"/>
      <c r="J6" s="227"/>
      <c r="K6" s="227"/>
      <c r="L6" s="213">
        <v>0.32</v>
      </c>
      <c r="M6" s="166">
        <v>0.68</v>
      </c>
    </row>
    <row r="7" spans="1:13" ht="16.25" customHeight="1" thickBot="1" x14ac:dyDescent="0.3">
      <c r="B7" s="236" t="s">
        <v>1176</v>
      </c>
      <c r="C7" s="237"/>
      <c r="D7" s="237"/>
      <c r="E7" s="237"/>
      <c r="F7" s="238"/>
      <c r="H7" s="255" t="s">
        <v>1187</v>
      </c>
      <c r="I7" s="256"/>
      <c r="J7" s="256"/>
      <c r="K7" s="256"/>
      <c r="L7" s="214">
        <v>31</v>
      </c>
      <c r="M7" s="181">
        <v>78</v>
      </c>
    </row>
    <row r="8" spans="1:13" ht="18.5" customHeight="1" thickBot="1" x14ac:dyDescent="0.25">
      <c r="B8" s="168" t="s">
        <v>1176</v>
      </c>
      <c r="C8" s="208" t="s">
        <v>1106</v>
      </c>
      <c r="D8" s="208" t="s">
        <v>1190</v>
      </c>
      <c r="E8" s="272" t="s">
        <v>1191</v>
      </c>
      <c r="F8" s="273"/>
      <c r="H8" s="251" t="s">
        <v>1188</v>
      </c>
      <c r="I8" s="252"/>
      <c r="J8" s="252"/>
      <c r="K8" s="252"/>
      <c r="L8" s="213">
        <v>0.82</v>
      </c>
      <c r="M8" s="166">
        <v>0.71</v>
      </c>
    </row>
    <row r="9" spans="1:13" ht="18" customHeight="1" thickBot="1" x14ac:dyDescent="0.25">
      <c r="B9" s="183" t="s">
        <v>1101</v>
      </c>
      <c r="C9" s="190">
        <v>101</v>
      </c>
      <c r="D9" s="210">
        <v>0.61</v>
      </c>
      <c r="E9" s="189">
        <v>0.32</v>
      </c>
      <c r="F9" s="184"/>
      <c r="H9" s="253" t="s">
        <v>1189</v>
      </c>
      <c r="I9" s="254"/>
      <c r="J9" s="254"/>
      <c r="K9" s="254"/>
      <c r="L9" s="215">
        <v>0.33</v>
      </c>
      <c r="M9" s="182">
        <v>0.26</v>
      </c>
    </row>
    <row r="10" spans="1:13" ht="16.25" customHeight="1" thickBot="1" x14ac:dyDescent="0.25">
      <c r="B10" s="163" t="s">
        <v>1099</v>
      </c>
      <c r="C10" s="209">
        <v>56</v>
      </c>
      <c r="D10" s="211">
        <v>0.34</v>
      </c>
      <c r="E10" s="165">
        <v>0.22</v>
      </c>
      <c r="F10" s="164"/>
    </row>
    <row r="11" spans="1:13" ht="18.5" customHeight="1" thickBot="1" x14ac:dyDescent="0.3">
      <c r="B11" s="185" t="s">
        <v>1100</v>
      </c>
      <c r="C11" s="191">
        <v>8</v>
      </c>
      <c r="D11" s="212">
        <v>0.05</v>
      </c>
      <c r="E11" s="194">
        <v>0.3</v>
      </c>
      <c r="F11" s="186"/>
      <c r="H11" s="236" t="s">
        <v>1181</v>
      </c>
      <c r="I11" s="237"/>
      <c r="J11" s="237"/>
      <c r="K11" s="237"/>
      <c r="L11" s="237"/>
      <c r="M11" s="238"/>
    </row>
    <row r="12" spans="1:13" ht="15.5" customHeight="1" thickBot="1" x14ac:dyDescent="0.25">
      <c r="H12" s="244"/>
      <c r="I12" s="245"/>
      <c r="J12" s="245"/>
      <c r="K12" s="157" t="s">
        <v>1150</v>
      </c>
      <c r="L12" s="277" t="s">
        <v>1107</v>
      </c>
      <c r="M12" s="278"/>
    </row>
    <row r="13" spans="1:13" ht="18.5" customHeight="1" thickBot="1" x14ac:dyDescent="0.3">
      <c r="B13" s="239" t="s">
        <v>4</v>
      </c>
      <c r="C13" s="240"/>
      <c r="D13" s="240"/>
      <c r="E13" s="240"/>
      <c r="F13" s="241"/>
      <c r="H13" s="228" t="s">
        <v>1182</v>
      </c>
      <c r="I13" s="229"/>
      <c r="J13" s="248"/>
      <c r="K13" s="193">
        <v>70</v>
      </c>
      <c r="L13" s="279">
        <v>0.42</v>
      </c>
      <c r="M13" s="280"/>
    </row>
    <row r="14" spans="1:13" ht="18.5" customHeight="1" thickBot="1" x14ac:dyDescent="0.25">
      <c r="B14" s="183"/>
      <c r="C14" s="190" t="s">
        <v>1106</v>
      </c>
      <c r="D14" s="190" t="s">
        <v>1190</v>
      </c>
      <c r="E14" s="228" t="s">
        <v>1185</v>
      </c>
      <c r="F14" s="248"/>
      <c r="H14" s="246" t="s">
        <v>1112</v>
      </c>
      <c r="I14" s="247"/>
      <c r="J14" s="276"/>
      <c r="K14" s="159">
        <v>57</v>
      </c>
      <c r="L14" s="281">
        <v>0.56000000000000005</v>
      </c>
      <c r="M14" s="282"/>
    </row>
    <row r="15" spans="1:13" ht="17" thickBot="1" x14ac:dyDescent="0.25">
      <c r="B15" s="180" t="s">
        <v>1108</v>
      </c>
      <c r="C15" s="187">
        <v>20</v>
      </c>
      <c r="D15" s="196">
        <v>0.12</v>
      </c>
      <c r="E15" s="249">
        <v>0.26</v>
      </c>
      <c r="F15" s="250"/>
      <c r="H15" s="228" t="s">
        <v>1111</v>
      </c>
      <c r="I15" s="229"/>
      <c r="J15" s="248"/>
      <c r="K15" s="193">
        <v>11</v>
      </c>
      <c r="L15" s="279">
        <v>0.2</v>
      </c>
      <c r="M15" s="280"/>
    </row>
    <row r="16" spans="1:13" ht="17" thickBot="1" x14ac:dyDescent="0.25">
      <c r="B16" s="183" t="s">
        <v>1109</v>
      </c>
      <c r="C16" s="190">
        <v>145</v>
      </c>
      <c r="D16" s="225">
        <v>0.88</v>
      </c>
      <c r="E16" s="274">
        <v>0.28000000000000003</v>
      </c>
      <c r="F16" s="275"/>
      <c r="H16" s="246" t="s">
        <v>1113</v>
      </c>
      <c r="I16" s="247"/>
      <c r="J16" s="276"/>
      <c r="K16" s="159">
        <v>2</v>
      </c>
      <c r="L16" s="283">
        <v>0.25</v>
      </c>
      <c r="M16" s="284"/>
    </row>
    <row r="17" spans="1:30" x14ac:dyDescent="0.2">
      <c r="A17" s="266" t="s">
        <v>1168</v>
      </c>
      <c r="B17" s="267"/>
      <c r="C17" s="267"/>
      <c r="D17" s="267"/>
      <c r="E17" s="267"/>
      <c r="F17" s="267"/>
      <c r="G17" s="267"/>
      <c r="H17" s="267"/>
      <c r="I17" s="267"/>
      <c r="J17" s="267"/>
      <c r="K17" s="267"/>
      <c r="L17" s="267"/>
      <c r="M17" s="268"/>
    </row>
    <row r="18" spans="1:30" ht="17" thickBot="1" x14ac:dyDescent="0.25">
      <c r="A18" s="269"/>
      <c r="B18" s="270"/>
      <c r="C18" s="270"/>
      <c r="D18" s="270"/>
      <c r="E18" s="270"/>
      <c r="F18" s="270"/>
      <c r="G18" s="270"/>
      <c r="H18" s="270"/>
      <c r="I18" s="270"/>
      <c r="J18" s="270"/>
      <c r="K18" s="270"/>
      <c r="L18" s="270"/>
      <c r="M18" s="271"/>
    </row>
    <row r="19" spans="1:30" s="14" customFormat="1" ht="15" customHeight="1" x14ac:dyDescent="0.2">
      <c r="A19" s="14" t="s">
        <v>0</v>
      </c>
      <c r="B19" s="14" t="s">
        <v>1</v>
      </c>
      <c r="C19" s="14" t="s">
        <v>2</v>
      </c>
      <c r="D19" s="14" t="s">
        <v>3</v>
      </c>
      <c r="E19" s="14" t="s">
        <v>4</v>
      </c>
      <c r="F19" s="14" t="s">
        <v>1116</v>
      </c>
      <c r="G19" s="14" t="s">
        <v>6</v>
      </c>
      <c r="H19" s="14" t="s">
        <v>1117</v>
      </c>
      <c r="I19" s="14" t="s">
        <v>6</v>
      </c>
      <c r="J19" s="14" t="s">
        <v>1118</v>
      </c>
      <c r="K19" s="14" t="s">
        <v>6</v>
      </c>
      <c r="L19" s="14" t="s">
        <v>1119</v>
      </c>
      <c r="M19" s="14" t="s">
        <v>6</v>
      </c>
      <c r="N19" s="14" t="s">
        <v>1120</v>
      </c>
      <c r="O19" s="14" t="s">
        <v>6</v>
      </c>
      <c r="P19" s="14" t="s">
        <v>1121</v>
      </c>
      <c r="Q19" s="14" t="s">
        <v>6</v>
      </c>
      <c r="R19" s="14" t="s">
        <v>1122</v>
      </c>
      <c r="S19" s="14" t="s">
        <v>6</v>
      </c>
      <c r="T19" s="14" t="s">
        <v>1123</v>
      </c>
      <c r="U19" s="14" t="s">
        <v>6</v>
      </c>
      <c r="V19" s="14" t="s">
        <v>1124</v>
      </c>
      <c r="W19" s="14" t="s">
        <v>6</v>
      </c>
      <c r="X19" s="14" t="s">
        <v>1125</v>
      </c>
      <c r="Y19" s="14" t="s">
        <v>6</v>
      </c>
      <c r="Z19" s="14" t="s">
        <v>1126</v>
      </c>
      <c r="AA19" s="14" t="s">
        <v>6</v>
      </c>
      <c r="AB19" s="14" t="s">
        <v>1127</v>
      </c>
      <c r="AC19" s="14" t="s">
        <v>6</v>
      </c>
    </row>
    <row r="20" spans="1:30" s="96" customFormat="1" ht="15" customHeight="1" thickBot="1" x14ac:dyDescent="0.25">
      <c r="A20" s="96" t="s">
        <v>452</v>
      </c>
      <c r="B20" s="97">
        <v>1</v>
      </c>
      <c r="C20" s="97" t="s">
        <v>7</v>
      </c>
      <c r="D20" s="97" t="s">
        <v>11</v>
      </c>
      <c r="E20" s="156" t="s">
        <v>1175</v>
      </c>
      <c r="F20" s="98" t="s">
        <v>12</v>
      </c>
      <c r="G20" s="96" t="s">
        <v>1087</v>
      </c>
      <c r="H20" s="98" t="s">
        <v>12</v>
      </c>
      <c r="I20" s="96" t="s">
        <v>1087</v>
      </c>
      <c r="J20" s="98" t="s">
        <v>12</v>
      </c>
      <c r="K20" s="96" t="s">
        <v>1087</v>
      </c>
      <c r="L20" s="98" t="s">
        <v>12</v>
      </c>
      <c r="M20" s="96" t="s">
        <v>1087</v>
      </c>
      <c r="N20" s="98" t="s">
        <v>12</v>
      </c>
      <c r="O20" s="96" t="s">
        <v>1087</v>
      </c>
      <c r="P20" s="98" t="s">
        <v>12</v>
      </c>
      <c r="Q20" s="96" t="s">
        <v>1087</v>
      </c>
      <c r="R20" s="98" t="s">
        <v>12</v>
      </c>
      <c r="S20" s="96" t="s">
        <v>1087</v>
      </c>
      <c r="T20" s="98" t="s">
        <v>12</v>
      </c>
      <c r="U20" s="96" t="s">
        <v>1087</v>
      </c>
      <c r="V20" s="98" t="s">
        <v>12</v>
      </c>
      <c r="W20" s="96" t="s">
        <v>1087</v>
      </c>
      <c r="X20" s="99" t="s">
        <v>616</v>
      </c>
      <c r="Y20" s="96" t="s">
        <v>1087</v>
      </c>
      <c r="Z20" s="98" t="s">
        <v>12</v>
      </c>
      <c r="AA20" s="96" t="s">
        <v>1087</v>
      </c>
      <c r="AB20" s="98" t="s">
        <v>12</v>
      </c>
      <c r="AC20" s="96" t="s">
        <v>1087</v>
      </c>
    </row>
    <row r="21" spans="1:30" s="18" customFormat="1" ht="15" customHeight="1" x14ac:dyDescent="0.2">
      <c r="A21" s="18" t="s">
        <v>452</v>
      </c>
      <c r="B21" s="16">
        <v>2</v>
      </c>
      <c r="C21" s="155" t="s">
        <v>7</v>
      </c>
      <c r="D21" s="16" t="s">
        <v>15</v>
      </c>
      <c r="E21" s="16" t="s">
        <v>1175</v>
      </c>
      <c r="F21" s="77" t="s">
        <v>12</v>
      </c>
      <c r="G21" s="18" t="s">
        <v>617</v>
      </c>
      <c r="H21" s="77" t="s">
        <v>12</v>
      </c>
      <c r="I21" s="18" t="s">
        <v>618</v>
      </c>
      <c r="J21" s="79" t="s">
        <v>616</v>
      </c>
      <c r="K21" s="18" t="s">
        <v>1087</v>
      </c>
      <c r="L21" s="77" t="s">
        <v>12</v>
      </c>
      <c r="M21" s="18" t="s">
        <v>619</v>
      </c>
      <c r="N21" s="77" t="s">
        <v>12</v>
      </c>
      <c r="O21" s="18" t="s">
        <v>1087</v>
      </c>
      <c r="P21" s="77" t="s">
        <v>12</v>
      </c>
      <c r="Q21" s="18" t="s">
        <v>1087</v>
      </c>
      <c r="R21" s="77" t="s">
        <v>12</v>
      </c>
      <c r="S21" s="18" t="s">
        <v>1087</v>
      </c>
      <c r="T21" s="77" t="s">
        <v>12</v>
      </c>
      <c r="U21" s="18" t="s">
        <v>1087</v>
      </c>
      <c r="V21" s="77" t="s">
        <v>12</v>
      </c>
      <c r="W21" s="18" t="s">
        <v>1087</v>
      </c>
      <c r="X21" s="77" t="s">
        <v>12</v>
      </c>
      <c r="Y21" s="18" t="s">
        <v>1087</v>
      </c>
      <c r="Z21" s="77" t="s">
        <v>12</v>
      </c>
      <c r="AA21" s="18" t="s">
        <v>1087</v>
      </c>
      <c r="AB21" s="77" t="s">
        <v>12</v>
      </c>
      <c r="AC21" s="18" t="s">
        <v>1087</v>
      </c>
    </row>
    <row r="22" spans="1:30" s="96" customFormat="1" ht="15" customHeight="1" thickBot="1" x14ac:dyDescent="0.25">
      <c r="A22" s="96" t="s">
        <v>452</v>
      </c>
      <c r="B22" s="97">
        <v>2</v>
      </c>
      <c r="C22" s="97" t="s">
        <v>7</v>
      </c>
      <c r="D22" s="97" t="s">
        <v>16</v>
      </c>
      <c r="E22" s="97" t="s">
        <v>1175</v>
      </c>
      <c r="F22" s="98" t="s">
        <v>12</v>
      </c>
      <c r="G22" s="96" t="s">
        <v>1087</v>
      </c>
      <c r="H22" s="98" t="s">
        <v>12</v>
      </c>
      <c r="I22" s="96" t="s">
        <v>1087</v>
      </c>
      <c r="J22" s="98" t="s">
        <v>12</v>
      </c>
      <c r="K22" s="96" t="s">
        <v>1087</v>
      </c>
      <c r="L22" s="98" t="s">
        <v>12</v>
      </c>
      <c r="M22" s="96" t="s">
        <v>1087</v>
      </c>
      <c r="N22" s="98" t="s">
        <v>12</v>
      </c>
      <c r="O22" s="96" t="s">
        <v>1087</v>
      </c>
      <c r="P22" s="98" t="s">
        <v>12</v>
      </c>
      <c r="Q22" s="96" t="s">
        <v>1087</v>
      </c>
      <c r="R22" s="98" t="s">
        <v>12</v>
      </c>
      <c r="S22" s="96" t="s">
        <v>1087</v>
      </c>
      <c r="T22" s="98" t="s">
        <v>12</v>
      </c>
      <c r="U22" s="96" t="s">
        <v>1087</v>
      </c>
      <c r="V22" s="98" t="s">
        <v>12</v>
      </c>
      <c r="W22" s="96" t="s">
        <v>1087</v>
      </c>
      <c r="X22" s="98" t="s">
        <v>12</v>
      </c>
      <c r="Y22" s="96" t="s">
        <v>620</v>
      </c>
      <c r="Z22" s="98" t="s">
        <v>12</v>
      </c>
      <c r="AA22" s="96" t="s">
        <v>621</v>
      </c>
      <c r="AB22" s="98" t="s">
        <v>12</v>
      </c>
      <c r="AC22" s="96" t="s">
        <v>622</v>
      </c>
    </row>
    <row r="23" spans="1:30" s="100" customFormat="1" ht="15" customHeight="1" thickBot="1" x14ac:dyDescent="0.25">
      <c r="A23" s="100" t="s">
        <v>452</v>
      </c>
      <c r="B23" s="101">
        <v>3</v>
      </c>
      <c r="C23" s="101" t="s">
        <v>7</v>
      </c>
      <c r="D23" s="101" t="s">
        <v>24</v>
      </c>
      <c r="E23" s="101" t="s">
        <v>1175</v>
      </c>
      <c r="F23" s="102" t="s">
        <v>12</v>
      </c>
      <c r="G23" s="100" t="s">
        <v>1087</v>
      </c>
      <c r="H23" s="102" t="s">
        <v>12</v>
      </c>
      <c r="I23" s="100" t="s">
        <v>1087</v>
      </c>
      <c r="J23" s="103" t="s">
        <v>616</v>
      </c>
      <c r="K23" s="100" t="s">
        <v>1087</v>
      </c>
      <c r="L23" s="102" t="s">
        <v>12</v>
      </c>
      <c r="M23" s="100" t="s">
        <v>1087</v>
      </c>
      <c r="N23" s="103" t="s">
        <v>616</v>
      </c>
      <c r="O23" s="100" t="s">
        <v>1087</v>
      </c>
      <c r="P23" s="102" t="s">
        <v>12</v>
      </c>
      <c r="Q23" s="100" t="s">
        <v>1087</v>
      </c>
      <c r="R23" s="103" t="s">
        <v>616</v>
      </c>
      <c r="S23" s="100" t="s">
        <v>1087</v>
      </c>
      <c r="T23" s="103" t="s">
        <v>616</v>
      </c>
      <c r="U23" s="100" t="s">
        <v>1087</v>
      </c>
      <c r="V23" s="102" t="s">
        <v>12</v>
      </c>
      <c r="W23" s="100" t="s">
        <v>1087</v>
      </c>
      <c r="X23" s="102" t="s">
        <v>12</v>
      </c>
      <c r="Y23" s="100" t="s">
        <v>1087</v>
      </c>
      <c r="Z23" s="102" t="s">
        <v>12</v>
      </c>
      <c r="AA23" s="100" t="s">
        <v>1087</v>
      </c>
      <c r="AB23" s="103" t="s">
        <v>616</v>
      </c>
      <c r="AC23" s="100" t="s">
        <v>1087</v>
      </c>
    </row>
    <row r="24" spans="1:30" s="100" customFormat="1" ht="15" customHeight="1" thickBot="1" x14ac:dyDescent="0.25">
      <c r="A24" s="100" t="s">
        <v>452</v>
      </c>
      <c r="B24" s="101">
        <v>4</v>
      </c>
      <c r="C24" s="101" t="s">
        <v>7</v>
      </c>
      <c r="D24" s="101" t="s">
        <v>40</v>
      </c>
      <c r="E24" s="101" t="s">
        <v>1175</v>
      </c>
      <c r="F24" s="102" t="s">
        <v>12</v>
      </c>
      <c r="G24" s="100" t="s">
        <v>623</v>
      </c>
      <c r="H24" s="102" t="s">
        <v>12</v>
      </c>
      <c r="I24" s="100" t="s">
        <v>624</v>
      </c>
      <c r="J24" s="102" t="s">
        <v>12</v>
      </c>
      <c r="K24" s="100" t="s">
        <v>625</v>
      </c>
      <c r="L24" s="102" t="s">
        <v>12</v>
      </c>
      <c r="M24" s="100" t="s">
        <v>626</v>
      </c>
      <c r="N24" s="102" t="s">
        <v>12</v>
      </c>
      <c r="O24" s="100" t="s">
        <v>1087</v>
      </c>
      <c r="P24" s="102" t="s">
        <v>12</v>
      </c>
      <c r="Q24" s="100" t="s">
        <v>627</v>
      </c>
      <c r="R24" s="102" t="s">
        <v>12</v>
      </c>
      <c r="S24" s="100" t="s">
        <v>1087</v>
      </c>
      <c r="T24" s="102" t="s">
        <v>12</v>
      </c>
      <c r="U24" s="100" t="s">
        <v>1087</v>
      </c>
      <c r="V24" s="102" t="s">
        <v>12</v>
      </c>
      <c r="W24" s="100" t="s">
        <v>1087</v>
      </c>
      <c r="X24" s="103" t="s">
        <v>616</v>
      </c>
      <c r="Y24" s="100" t="s">
        <v>628</v>
      </c>
      <c r="Z24" s="102" t="s">
        <v>12</v>
      </c>
      <c r="AA24" s="100" t="s">
        <v>1087</v>
      </c>
      <c r="AB24" s="102" t="s">
        <v>12</v>
      </c>
      <c r="AC24" s="100" t="s">
        <v>1087</v>
      </c>
    </row>
    <row r="25" spans="1:30" s="18" customFormat="1" ht="15" customHeight="1" x14ac:dyDescent="0.2">
      <c r="A25" s="18" t="s">
        <v>452</v>
      </c>
      <c r="B25" s="16">
        <v>6</v>
      </c>
      <c r="C25" s="16" t="s">
        <v>7</v>
      </c>
      <c r="D25" s="16" t="s">
        <v>59</v>
      </c>
      <c r="E25" s="16" t="s">
        <v>1175</v>
      </c>
      <c r="F25" s="77" t="s">
        <v>12</v>
      </c>
      <c r="G25" s="18" t="s">
        <v>1087</v>
      </c>
      <c r="H25" s="77" t="s">
        <v>12</v>
      </c>
      <c r="I25" s="18" t="s">
        <v>1087</v>
      </c>
      <c r="J25" s="77" t="s">
        <v>12</v>
      </c>
      <c r="K25" s="18" t="s">
        <v>1087</v>
      </c>
      <c r="L25" s="77" t="s">
        <v>12</v>
      </c>
      <c r="M25" s="18" t="s">
        <v>1087</v>
      </c>
      <c r="N25" s="77" t="s">
        <v>12</v>
      </c>
      <c r="O25" s="18" t="s">
        <v>1087</v>
      </c>
      <c r="P25" s="77" t="s">
        <v>12</v>
      </c>
      <c r="Q25" s="18" t="s">
        <v>1087</v>
      </c>
      <c r="R25" s="77" t="s">
        <v>12</v>
      </c>
      <c r="S25" s="18" t="s">
        <v>1087</v>
      </c>
      <c r="T25" s="77" t="s">
        <v>12</v>
      </c>
      <c r="U25" s="18" t="s">
        <v>1087</v>
      </c>
      <c r="V25" s="77" t="s">
        <v>12</v>
      </c>
      <c r="W25" s="18" t="s">
        <v>1087</v>
      </c>
      <c r="X25" s="77" t="s">
        <v>12</v>
      </c>
      <c r="Y25" s="18" t="s">
        <v>1087</v>
      </c>
      <c r="Z25" s="77" t="s">
        <v>12</v>
      </c>
      <c r="AA25" s="18" t="s">
        <v>1087</v>
      </c>
      <c r="AB25" s="77" t="s">
        <v>12</v>
      </c>
      <c r="AC25" s="18" t="s">
        <v>1087</v>
      </c>
    </row>
    <row r="26" spans="1:30" s="96" customFormat="1" ht="15" customHeight="1" thickBot="1" x14ac:dyDescent="0.25">
      <c r="A26" s="96" t="s">
        <v>452</v>
      </c>
      <c r="B26" s="97">
        <v>6</v>
      </c>
      <c r="C26" s="97" t="s">
        <v>7</v>
      </c>
      <c r="D26" s="97" t="s">
        <v>56</v>
      </c>
      <c r="E26" s="97" t="s">
        <v>1175</v>
      </c>
      <c r="F26" s="98" t="s">
        <v>12</v>
      </c>
      <c r="G26" s="96" t="s">
        <v>629</v>
      </c>
      <c r="H26" s="98" t="s">
        <v>12</v>
      </c>
      <c r="I26" s="96" t="s">
        <v>630</v>
      </c>
      <c r="J26" s="98" t="s">
        <v>12</v>
      </c>
      <c r="K26" s="96" t="s">
        <v>1087</v>
      </c>
      <c r="L26" s="98" t="s">
        <v>12</v>
      </c>
      <c r="M26" s="96" t="s">
        <v>631</v>
      </c>
      <c r="N26" s="98" t="s">
        <v>12</v>
      </c>
      <c r="O26" s="96" t="s">
        <v>1087</v>
      </c>
      <c r="P26" s="98" t="s">
        <v>12</v>
      </c>
      <c r="Q26" s="96" t="s">
        <v>1087</v>
      </c>
      <c r="R26" s="98" t="s">
        <v>12</v>
      </c>
      <c r="S26" s="96" t="s">
        <v>1087</v>
      </c>
      <c r="T26" s="98" t="s">
        <v>12</v>
      </c>
      <c r="U26" s="96" t="s">
        <v>1087</v>
      </c>
      <c r="V26" s="98" t="s">
        <v>12</v>
      </c>
      <c r="W26" s="96" t="s">
        <v>632</v>
      </c>
      <c r="X26" s="98" t="s">
        <v>12</v>
      </c>
      <c r="Y26" s="96" t="s">
        <v>1087</v>
      </c>
      <c r="Z26" s="98" t="s">
        <v>12</v>
      </c>
      <c r="AA26" s="96" t="s">
        <v>1087</v>
      </c>
      <c r="AB26" s="98" t="s">
        <v>12</v>
      </c>
      <c r="AC26" s="96" t="s">
        <v>633</v>
      </c>
    </row>
    <row r="27" spans="1:30" s="100" customFormat="1" ht="15" customHeight="1" thickBot="1" x14ac:dyDescent="0.25">
      <c r="A27" s="100" t="s">
        <v>452</v>
      </c>
      <c r="B27" s="101">
        <v>7</v>
      </c>
      <c r="C27" s="101" t="s">
        <v>7</v>
      </c>
      <c r="D27" s="101" t="s">
        <v>68</v>
      </c>
      <c r="E27" s="101" t="s">
        <v>1175</v>
      </c>
      <c r="F27" s="102" t="s">
        <v>12</v>
      </c>
      <c r="G27" s="100" t="s">
        <v>1087</v>
      </c>
      <c r="H27" s="102" t="s">
        <v>12</v>
      </c>
      <c r="I27" s="100" t="s">
        <v>1087</v>
      </c>
      <c r="J27" s="104" t="s">
        <v>634</v>
      </c>
      <c r="K27" s="100" t="s">
        <v>1087</v>
      </c>
      <c r="L27" s="102" t="s">
        <v>12</v>
      </c>
      <c r="M27" s="100" t="s">
        <v>1087</v>
      </c>
      <c r="N27" s="102" t="s">
        <v>12</v>
      </c>
      <c r="O27" s="100" t="s">
        <v>1087</v>
      </c>
      <c r="P27" s="102" t="s">
        <v>12</v>
      </c>
      <c r="Q27" s="100" t="s">
        <v>1087</v>
      </c>
      <c r="R27" s="102" t="s">
        <v>12</v>
      </c>
      <c r="S27" s="100" t="s">
        <v>1087</v>
      </c>
      <c r="T27" s="102" t="s">
        <v>12</v>
      </c>
      <c r="U27" s="100" t="s">
        <v>1087</v>
      </c>
      <c r="V27" s="102" t="s">
        <v>12</v>
      </c>
      <c r="W27" s="100" t="s">
        <v>1087</v>
      </c>
      <c r="X27" s="102" t="s">
        <v>12</v>
      </c>
      <c r="Y27" s="100" t="s">
        <v>1087</v>
      </c>
      <c r="Z27" s="102" t="s">
        <v>12</v>
      </c>
      <c r="AA27" s="100" t="s">
        <v>1087</v>
      </c>
      <c r="AB27" s="102" t="s">
        <v>12</v>
      </c>
      <c r="AC27" s="100" t="s">
        <v>1087</v>
      </c>
    </row>
    <row r="28" spans="1:30" s="100" customFormat="1" ht="15" customHeight="1" thickBot="1" x14ac:dyDescent="0.25">
      <c r="A28" s="117" t="s">
        <v>452</v>
      </c>
      <c r="B28" s="101">
        <v>8</v>
      </c>
      <c r="C28" s="101" t="s">
        <v>9</v>
      </c>
      <c r="D28" s="101" t="s">
        <v>70</v>
      </c>
      <c r="E28" s="101" t="s">
        <v>1175</v>
      </c>
      <c r="F28" s="103" t="s">
        <v>616</v>
      </c>
      <c r="G28" s="117" t="s">
        <v>1087</v>
      </c>
      <c r="H28" s="102" t="s">
        <v>12</v>
      </c>
      <c r="I28" s="117" t="s">
        <v>1087</v>
      </c>
      <c r="J28" s="102" t="s">
        <v>12</v>
      </c>
      <c r="K28" s="117" t="s">
        <v>1087</v>
      </c>
      <c r="L28" s="103" t="s">
        <v>616</v>
      </c>
      <c r="M28" s="117" t="s">
        <v>1087</v>
      </c>
      <c r="N28" s="102" t="s">
        <v>12</v>
      </c>
      <c r="O28" s="117" t="s">
        <v>1087</v>
      </c>
      <c r="P28" s="102" t="s">
        <v>12</v>
      </c>
      <c r="Q28" s="117" t="s">
        <v>1087</v>
      </c>
      <c r="R28" s="103" t="s">
        <v>616</v>
      </c>
      <c r="S28" s="117" t="s">
        <v>1087</v>
      </c>
      <c r="T28" s="103" t="s">
        <v>616</v>
      </c>
      <c r="U28" s="117" t="s">
        <v>1087</v>
      </c>
      <c r="V28" s="102" t="s">
        <v>12</v>
      </c>
      <c r="W28" s="117" t="s">
        <v>1087</v>
      </c>
      <c r="X28" s="102" t="s">
        <v>12</v>
      </c>
      <c r="Y28" s="117" t="s">
        <v>1087</v>
      </c>
      <c r="Z28" s="103" t="s">
        <v>616</v>
      </c>
      <c r="AA28" s="117" t="s">
        <v>1087</v>
      </c>
      <c r="AB28" s="103" t="s">
        <v>616</v>
      </c>
      <c r="AC28" s="117" t="s">
        <v>1087</v>
      </c>
      <c r="AD28" s="117"/>
    </row>
    <row r="29" spans="1:30" s="96" customFormat="1" ht="15" customHeight="1" thickBot="1" x14ac:dyDescent="0.25">
      <c r="A29" s="96" t="s">
        <v>452</v>
      </c>
      <c r="B29" s="97">
        <v>9</v>
      </c>
      <c r="C29" s="97" t="s">
        <v>7</v>
      </c>
      <c r="D29" s="97" t="s">
        <v>77</v>
      </c>
      <c r="E29" s="97" t="s">
        <v>1175</v>
      </c>
      <c r="F29" s="98" t="s">
        <v>12</v>
      </c>
      <c r="G29" s="96" t="s">
        <v>1087</v>
      </c>
      <c r="H29" s="98" t="s">
        <v>12</v>
      </c>
      <c r="I29" s="96" t="s">
        <v>1087</v>
      </c>
      <c r="J29" s="98" t="s">
        <v>12</v>
      </c>
      <c r="K29" s="96" t="s">
        <v>1087</v>
      </c>
      <c r="L29" s="98" t="s">
        <v>12</v>
      </c>
      <c r="M29" s="96" t="s">
        <v>1087</v>
      </c>
      <c r="N29" s="98" t="s">
        <v>12</v>
      </c>
      <c r="O29" s="96" t="s">
        <v>1087</v>
      </c>
      <c r="P29" s="98" t="s">
        <v>12</v>
      </c>
      <c r="Q29" s="96" t="s">
        <v>1087</v>
      </c>
      <c r="R29" s="98" t="s">
        <v>12</v>
      </c>
      <c r="S29" s="96" t="s">
        <v>1087</v>
      </c>
      <c r="T29" s="98" t="s">
        <v>12</v>
      </c>
      <c r="U29" s="96" t="s">
        <v>1087</v>
      </c>
      <c r="V29" s="98" t="s">
        <v>12</v>
      </c>
      <c r="W29" s="96" t="s">
        <v>1087</v>
      </c>
      <c r="X29" s="98" t="s">
        <v>12</v>
      </c>
      <c r="Y29" s="96" t="s">
        <v>1087</v>
      </c>
      <c r="Z29" s="98" t="s">
        <v>12</v>
      </c>
      <c r="AA29" s="96" t="s">
        <v>1087</v>
      </c>
      <c r="AB29" s="98" t="s">
        <v>12</v>
      </c>
      <c r="AC29" s="96" t="s">
        <v>1087</v>
      </c>
    </row>
    <row r="30" spans="1:30" s="96" customFormat="1" ht="15" customHeight="1" thickBot="1" x14ac:dyDescent="0.25">
      <c r="A30" s="115" t="s">
        <v>452</v>
      </c>
      <c r="B30" s="97">
        <v>10</v>
      </c>
      <c r="C30" s="97" t="s">
        <v>9</v>
      </c>
      <c r="D30" s="97" t="s">
        <v>81</v>
      </c>
      <c r="E30" s="97" t="s">
        <v>1175</v>
      </c>
      <c r="F30" s="98" t="s">
        <v>12</v>
      </c>
      <c r="G30" s="115" t="s">
        <v>635</v>
      </c>
      <c r="H30" s="98" t="s">
        <v>12</v>
      </c>
      <c r="I30" s="115" t="s">
        <v>636</v>
      </c>
      <c r="J30" s="99" t="s">
        <v>616</v>
      </c>
      <c r="K30" s="115" t="s">
        <v>637</v>
      </c>
      <c r="L30" s="99" t="s">
        <v>616</v>
      </c>
      <c r="M30" s="115" t="s">
        <v>638</v>
      </c>
      <c r="N30" s="99" t="s">
        <v>616</v>
      </c>
      <c r="O30" s="115" t="s">
        <v>639</v>
      </c>
      <c r="P30" s="99" t="s">
        <v>616</v>
      </c>
      <c r="Q30" s="115" t="s">
        <v>640</v>
      </c>
      <c r="R30" s="98" t="s">
        <v>12</v>
      </c>
      <c r="S30" s="115" t="s">
        <v>641</v>
      </c>
      <c r="T30" s="98" t="s">
        <v>12</v>
      </c>
      <c r="U30" s="115" t="s">
        <v>642</v>
      </c>
      <c r="V30" s="98" t="s">
        <v>12</v>
      </c>
      <c r="W30" s="115" t="s">
        <v>643</v>
      </c>
      <c r="X30" s="98" t="s">
        <v>12</v>
      </c>
      <c r="Y30" s="115" t="s">
        <v>644</v>
      </c>
      <c r="Z30" s="116" t="s">
        <v>634</v>
      </c>
      <c r="AA30" s="115" t="s">
        <v>645</v>
      </c>
      <c r="AB30" s="99" t="s">
        <v>616</v>
      </c>
      <c r="AC30" s="115" t="s">
        <v>646</v>
      </c>
      <c r="AD30" s="115"/>
    </row>
    <row r="31" spans="1:30" s="96" customFormat="1" ht="15" customHeight="1" thickBot="1" x14ac:dyDescent="0.25">
      <c r="A31" s="96" t="s">
        <v>452</v>
      </c>
      <c r="B31" s="97">
        <v>11</v>
      </c>
      <c r="C31" s="97" t="s">
        <v>7</v>
      </c>
      <c r="D31" s="97" t="s">
        <v>89</v>
      </c>
      <c r="E31" s="97" t="s">
        <v>1115</v>
      </c>
      <c r="F31" s="98" t="s">
        <v>12</v>
      </c>
      <c r="G31" s="96" t="s">
        <v>647</v>
      </c>
      <c r="H31" s="98" t="s">
        <v>12</v>
      </c>
      <c r="I31" s="96" t="s">
        <v>1087</v>
      </c>
      <c r="J31" s="98" t="s">
        <v>12</v>
      </c>
      <c r="K31" s="96" t="s">
        <v>1087</v>
      </c>
      <c r="L31" s="98" t="s">
        <v>12</v>
      </c>
      <c r="M31" s="96" t="s">
        <v>1087</v>
      </c>
      <c r="N31" s="98" t="s">
        <v>12</v>
      </c>
      <c r="O31" s="96" t="s">
        <v>1087</v>
      </c>
      <c r="P31" s="98" t="s">
        <v>12</v>
      </c>
      <c r="Q31" s="96" t="s">
        <v>1087</v>
      </c>
      <c r="R31" s="98" t="s">
        <v>12</v>
      </c>
      <c r="S31" s="96" t="s">
        <v>1087</v>
      </c>
      <c r="T31" s="98" t="s">
        <v>12</v>
      </c>
      <c r="U31" s="96" t="s">
        <v>1087</v>
      </c>
      <c r="V31" s="98" t="s">
        <v>12</v>
      </c>
      <c r="W31" s="96" t="s">
        <v>1087</v>
      </c>
      <c r="X31" s="98" t="s">
        <v>12</v>
      </c>
      <c r="Y31" s="96" t="s">
        <v>1087</v>
      </c>
      <c r="Z31" s="98" t="s">
        <v>12</v>
      </c>
      <c r="AA31" s="96" t="s">
        <v>1087</v>
      </c>
      <c r="AB31" s="98" t="s">
        <v>12</v>
      </c>
      <c r="AC31" s="96" t="s">
        <v>1087</v>
      </c>
    </row>
    <row r="32" spans="1:30" s="109" customFormat="1" ht="15" customHeight="1" x14ac:dyDescent="0.2">
      <c r="A32" s="109" t="s">
        <v>452</v>
      </c>
      <c r="B32" s="106">
        <v>12</v>
      </c>
      <c r="C32" s="106" t="s">
        <v>7</v>
      </c>
      <c r="D32" s="106" t="s">
        <v>94</v>
      </c>
      <c r="E32" s="106" t="s">
        <v>1175</v>
      </c>
      <c r="F32" s="108" t="s">
        <v>12</v>
      </c>
      <c r="G32" s="109" t="s">
        <v>1087</v>
      </c>
      <c r="H32" s="108" t="s">
        <v>12</v>
      </c>
      <c r="I32" s="109" t="s">
        <v>1087</v>
      </c>
      <c r="J32" s="107" t="s">
        <v>616</v>
      </c>
      <c r="K32" s="109" t="s">
        <v>1087</v>
      </c>
      <c r="L32" s="108" t="s">
        <v>12</v>
      </c>
      <c r="M32" s="109" t="s">
        <v>1087</v>
      </c>
      <c r="N32" s="108" t="s">
        <v>12</v>
      </c>
      <c r="O32" s="109" t="s">
        <v>1087</v>
      </c>
      <c r="P32" s="108" t="s">
        <v>12</v>
      </c>
      <c r="Q32" s="109" t="s">
        <v>1087</v>
      </c>
      <c r="R32" s="108" t="s">
        <v>12</v>
      </c>
      <c r="S32" s="109" t="s">
        <v>1087</v>
      </c>
      <c r="T32" s="108" t="s">
        <v>12</v>
      </c>
      <c r="U32" s="109" t="s">
        <v>1087</v>
      </c>
      <c r="V32" s="108" t="s">
        <v>12</v>
      </c>
      <c r="W32" s="109" t="s">
        <v>1087</v>
      </c>
      <c r="X32" s="108" t="s">
        <v>12</v>
      </c>
      <c r="Y32" s="109" t="s">
        <v>1087</v>
      </c>
      <c r="Z32" s="108" t="s">
        <v>12</v>
      </c>
      <c r="AA32" s="109" t="s">
        <v>1087</v>
      </c>
      <c r="AB32" s="108" t="s">
        <v>12</v>
      </c>
      <c r="AC32" s="109" t="s">
        <v>1087</v>
      </c>
    </row>
    <row r="33" spans="1:30" s="96" customFormat="1" ht="15" customHeight="1" thickBot="1" x14ac:dyDescent="0.25">
      <c r="A33" s="96" t="s">
        <v>452</v>
      </c>
      <c r="B33" s="97">
        <v>12</v>
      </c>
      <c r="C33" s="97" t="s">
        <v>7</v>
      </c>
      <c r="D33" s="97" t="s">
        <v>93</v>
      </c>
      <c r="E33" s="97" t="s">
        <v>1175</v>
      </c>
      <c r="F33" s="98" t="s">
        <v>12</v>
      </c>
      <c r="G33" s="96" t="s">
        <v>1087</v>
      </c>
      <c r="H33" s="98" t="s">
        <v>12</v>
      </c>
      <c r="I33" s="96" t="s">
        <v>1087</v>
      </c>
      <c r="J33" s="98" t="s">
        <v>12</v>
      </c>
      <c r="K33" s="96" t="s">
        <v>1087</v>
      </c>
      <c r="L33" s="98" t="s">
        <v>12</v>
      </c>
      <c r="M33" s="96" t="s">
        <v>1087</v>
      </c>
      <c r="N33" s="98" t="s">
        <v>12</v>
      </c>
      <c r="O33" s="96" t="s">
        <v>1087</v>
      </c>
      <c r="P33" s="98" t="s">
        <v>12</v>
      </c>
      <c r="Q33" s="96" t="s">
        <v>1087</v>
      </c>
      <c r="R33" s="98" t="s">
        <v>12</v>
      </c>
      <c r="S33" s="96" t="s">
        <v>1087</v>
      </c>
      <c r="T33" s="98" t="s">
        <v>12</v>
      </c>
      <c r="U33" s="96" t="s">
        <v>1087</v>
      </c>
      <c r="V33" s="98" t="s">
        <v>12</v>
      </c>
      <c r="W33" s="96" t="s">
        <v>1087</v>
      </c>
      <c r="X33" s="98" t="s">
        <v>12</v>
      </c>
      <c r="Y33" s="96" t="s">
        <v>1087</v>
      </c>
      <c r="Z33" s="98" t="s">
        <v>12</v>
      </c>
      <c r="AA33" s="96" t="s">
        <v>1087</v>
      </c>
      <c r="AB33" s="98" t="s">
        <v>12</v>
      </c>
      <c r="AC33" s="96" t="s">
        <v>1087</v>
      </c>
    </row>
    <row r="34" spans="1:30" s="100" customFormat="1" ht="15" customHeight="1" thickBot="1" x14ac:dyDescent="0.25">
      <c r="A34" s="117" t="s">
        <v>452</v>
      </c>
      <c r="B34" s="101">
        <v>17</v>
      </c>
      <c r="C34" s="101" t="s">
        <v>9</v>
      </c>
      <c r="D34" s="101" t="s">
        <v>109</v>
      </c>
      <c r="E34" s="101" t="s">
        <v>1115</v>
      </c>
      <c r="F34" s="102" t="s">
        <v>12</v>
      </c>
      <c r="G34" s="117" t="s">
        <v>1087</v>
      </c>
      <c r="H34" s="102" t="s">
        <v>12</v>
      </c>
      <c r="I34" s="117" t="s">
        <v>648</v>
      </c>
      <c r="J34" s="102" t="s">
        <v>12</v>
      </c>
      <c r="K34" s="117" t="s">
        <v>1087</v>
      </c>
      <c r="L34" s="102" t="s">
        <v>12</v>
      </c>
      <c r="M34" s="117" t="s">
        <v>1087</v>
      </c>
      <c r="N34" s="102" t="s">
        <v>12</v>
      </c>
      <c r="O34" s="117" t="s">
        <v>1087</v>
      </c>
      <c r="P34" s="102" t="s">
        <v>12</v>
      </c>
      <c r="Q34" s="117" t="s">
        <v>1087</v>
      </c>
      <c r="R34" s="102" t="s">
        <v>12</v>
      </c>
      <c r="S34" s="117" t="s">
        <v>1087</v>
      </c>
      <c r="T34" s="102" t="s">
        <v>12</v>
      </c>
      <c r="U34" s="117" t="s">
        <v>1087</v>
      </c>
      <c r="V34" s="102" t="s">
        <v>12</v>
      </c>
      <c r="W34" s="117" t="s">
        <v>1087</v>
      </c>
      <c r="X34" s="102" t="s">
        <v>12</v>
      </c>
      <c r="Y34" s="117" t="s">
        <v>1087</v>
      </c>
      <c r="Z34" s="102" t="s">
        <v>12</v>
      </c>
      <c r="AA34" s="117" t="s">
        <v>1087</v>
      </c>
      <c r="AB34" s="102" t="s">
        <v>12</v>
      </c>
      <c r="AC34" s="117" t="s">
        <v>1087</v>
      </c>
      <c r="AD34" s="117"/>
    </row>
    <row r="35" spans="1:30" s="100" customFormat="1" ht="15" customHeight="1" thickBot="1" x14ac:dyDescent="0.25">
      <c r="A35" s="100" t="s">
        <v>452</v>
      </c>
      <c r="B35" s="101">
        <v>19</v>
      </c>
      <c r="C35" s="101" t="s">
        <v>7</v>
      </c>
      <c r="D35" s="101" t="s">
        <v>115</v>
      </c>
      <c r="E35" s="101" t="s">
        <v>1175</v>
      </c>
      <c r="F35" s="102" t="s">
        <v>12</v>
      </c>
      <c r="G35" s="100" t="s">
        <v>649</v>
      </c>
      <c r="H35" s="102" t="s">
        <v>12</v>
      </c>
      <c r="I35" s="100" t="s">
        <v>1087</v>
      </c>
      <c r="J35" s="103" t="s">
        <v>616</v>
      </c>
      <c r="K35" s="100" t="s">
        <v>650</v>
      </c>
      <c r="L35" s="102" t="s">
        <v>12</v>
      </c>
      <c r="M35" s="100" t="s">
        <v>1087</v>
      </c>
      <c r="N35" s="102" t="s">
        <v>12</v>
      </c>
      <c r="O35" s="100" t="s">
        <v>651</v>
      </c>
      <c r="P35" s="102" t="s">
        <v>12</v>
      </c>
      <c r="Q35" s="100" t="s">
        <v>1087</v>
      </c>
      <c r="R35" s="102" t="s">
        <v>12</v>
      </c>
      <c r="S35" s="100" t="s">
        <v>1087</v>
      </c>
      <c r="T35" s="102" t="s">
        <v>12</v>
      </c>
      <c r="U35" s="100" t="s">
        <v>652</v>
      </c>
      <c r="V35" s="102" t="s">
        <v>12</v>
      </c>
      <c r="W35" s="100" t="s">
        <v>1087</v>
      </c>
      <c r="X35" s="102" t="s">
        <v>12</v>
      </c>
      <c r="Y35" s="100" t="s">
        <v>653</v>
      </c>
      <c r="Z35" s="102" t="s">
        <v>12</v>
      </c>
      <c r="AA35" s="100" t="s">
        <v>1087</v>
      </c>
      <c r="AB35" s="102" t="s">
        <v>12</v>
      </c>
      <c r="AC35" s="100" t="s">
        <v>1087</v>
      </c>
    </row>
    <row r="36" spans="1:30" s="100" customFormat="1" ht="15" customHeight="1" thickBot="1" x14ac:dyDescent="0.25">
      <c r="A36" s="117" t="s">
        <v>452</v>
      </c>
      <c r="B36" s="101">
        <v>20</v>
      </c>
      <c r="C36" s="101" t="s">
        <v>9</v>
      </c>
      <c r="D36" s="101" t="s">
        <v>116</v>
      </c>
      <c r="E36" s="101" t="s">
        <v>1115</v>
      </c>
      <c r="F36" s="102" t="s">
        <v>12</v>
      </c>
      <c r="G36" s="117" t="s">
        <v>1087</v>
      </c>
      <c r="H36" s="102" t="s">
        <v>12</v>
      </c>
      <c r="I36" s="117" t="s">
        <v>1087</v>
      </c>
      <c r="J36" s="102" t="s">
        <v>12</v>
      </c>
      <c r="K36" s="117" t="s">
        <v>1087</v>
      </c>
      <c r="L36" s="102" t="s">
        <v>12</v>
      </c>
      <c r="M36" s="117" t="s">
        <v>1087</v>
      </c>
      <c r="N36" s="102" t="s">
        <v>12</v>
      </c>
      <c r="O36" s="117" t="s">
        <v>1087</v>
      </c>
      <c r="P36" s="102" t="s">
        <v>12</v>
      </c>
      <c r="Q36" s="117" t="s">
        <v>1087</v>
      </c>
      <c r="R36" s="102" t="s">
        <v>12</v>
      </c>
      <c r="S36" s="117" t="s">
        <v>1087</v>
      </c>
      <c r="T36" s="102" t="s">
        <v>12</v>
      </c>
      <c r="U36" s="117" t="s">
        <v>1087</v>
      </c>
      <c r="V36" s="102" t="s">
        <v>12</v>
      </c>
      <c r="W36" s="117" t="s">
        <v>1087</v>
      </c>
      <c r="X36" s="102" t="s">
        <v>12</v>
      </c>
      <c r="Y36" s="117" t="s">
        <v>1087</v>
      </c>
      <c r="Z36" s="102" t="s">
        <v>12</v>
      </c>
      <c r="AA36" s="117" t="s">
        <v>1087</v>
      </c>
      <c r="AB36" s="102" t="s">
        <v>12</v>
      </c>
      <c r="AC36" s="117" t="s">
        <v>1087</v>
      </c>
      <c r="AD36" s="117"/>
    </row>
    <row r="37" spans="1:30" s="100" customFormat="1" ht="15" customHeight="1" thickBot="1" x14ac:dyDescent="0.25">
      <c r="A37" s="100" t="s">
        <v>452</v>
      </c>
      <c r="B37" s="101">
        <v>21</v>
      </c>
      <c r="C37" s="101" t="s">
        <v>7</v>
      </c>
      <c r="D37" s="101" t="s">
        <v>119</v>
      </c>
      <c r="E37" s="101" t="s">
        <v>1115</v>
      </c>
      <c r="F37" s="102" t="s">
        <v>12</v>
      </c>
      <c r="G37" s="100" t="s">
        <v>654</v>
      </c>
      <c r="H37" s="102" t="s">
        <v>12</v>
      </c>
      <c r="I37" s="100" t="s">
        <v>1087</v>
      </c>
      <c r="J37" s="102" t="s">
        <v>12</v>
      </c>
      <c r="K37" s="100" t="s">
        <v>1087</v>
      </c>
      <c r="L37" s="102" t="s">
        <v>12</v>
      </c>
      <c r="M37" s="100" t="s">
        <v>655</v>
      </c>
      <c r="N37" s="102" t="s">
        <v>12</v>
      </c>
      <c r="O37" s="100" t="s">
        <v>1087</v>
      </c>
      <c r="P37" s="102" t="s">
        <v>12</v>
      </c>
      <c r="Q37" s="100" t="s">
        <v>1087</v>
      </c>
      <c r="R37" s="102" t="s">
        <v>12</v>
      </c>
      <c r="S37" s="100" t="s">
        <v>1087</v>
      </c>
      <c r="T37" s="102" t="s">
        <v>12</v>
      </c>
      <c r="U37" s="100" t="s">
        <v>1087</v>
      </c>
      <c r="V37" s="102" t="s">
        <v>12</v>
      </c>
      <c r="W37" s="100" t="s">
        <v>1087</v>
      </c>
      <c r="X37" s="102" t="s">
        <v>12</v>
      </c>
      <c r="Y37" s="100" t="s">
        <v>1087</v>
      </c>
      <c r="Z37" s="102" t="s">
        <v>12</v>
      </c>
      <c r="AA37" s="100" t="s">
        <v>1087</v>
      </c>
      <c r="AB37" s="102" t="s">
        <v>12</v>
      </c>
      <c r="AC37" s="100" t="s">
        <v>1087</v>
      </c>
    </row>
    <row r="38" spans="1:30" s="100" customFormat="1" ht="15" customHeight="1" thickBot="1" x14ac:dyDescent="0.25">
      <c r="A38" s="100" t="s">
        <v>452</v>
      </c>
      <c r="B38" s="101">
        <v>22</v>
      </c>
      <c r="C38" s="101" t="s">
        <v>7</v>
      </c>
      <c r="D38" s="101" t="s">
        <v>121</v>
      </c>
      <c r="E38" s="101" t="s">
        <v>1115</v>
      </c>
      <c r="F38" s="102" t="s">
        <v>12</v>
      </c>
      <c r="G38" s="100" t="s">
        <v>1087</v>
      </c>
      <c r="H38" s="102" t="s">
        <v>12</v>
      </c>
      <c r="I38" s="100" t="s">
        <v>656</v>
      </c>
      <c r="J38" s="104" t="s">
        <v>634</v>
      </c>
      <c r="K38" s="100" t="s">
        <v>657</v>
      </c>
      <c r="L38" s="102" t="s">
        <v>12</v>
      </c>
      <c r="M38" s="100" t="s">
        <v>658</v>
      </c>
      <c r="N38" s="102" t="s">
        <v>12</v>
      </c>
      <c r="O38" s="100" t="s">
        <v>659</v>
      </c>
      <c r="P38" s="102" t="s">
        <v>12</v>
      </c>
      <c r="Q38" s="100" t="s">
        <v>660</v>
      </c>
      <c r="R38" s="102" t="s">
        <v>12</v>
      </c>
      <c r="S38" s="100" t="s">
        <v>1087</v>
      </c>
      <c r="T38" s="102" t="s">
        <v>12</v>
      </c>
      <c r="U38" s="100" t="s">
        <v>661</v>
      </c>
      <c r="V38" s="102" t="s">
        <v>12</v>
      </c>
      <c r="W38" s="100" t="s">
        <v>1087</v>
      </c>
      <c r="X38" s="102" t="s">
        <v>12</v>
      </c>
      <c r="Y38" s="100" t="s">
        <v>1087</v>
      </c>
      <c r="Z38" s="102" t="s">
        <v>12</v>
      </c>
      <c r="AA38" s="100" t="s">
        <v>1087</v>
      </c>
      <c r="AB38" s="102" t="s">
        <v>12</v>
      </c>
      <c r="AC38" s="100" t="s">
        <v>1087</v>
      </c>
    </row>
    <row r="39" spans="1:30" s="100" customFormat="1" ht="15" customHeight="1" thickBot="1" x14ac:dyDescent="0.25">
      <c r="A39" s="100" t="s">
        <v>452</v>
      </c>
      <c r="B39" s="101">
        <v>24</v>
      </c>
      <c r="C39" s="101" t="s">
        <v>7</v>
      </c>
      <c r="D39" s="101" t="s">
        <v>126</v>
      </c>
      <c r="E39" s="101" t="s">
        <v>1175</v>
      </c>
      <c r="F39" s="102" t="s">
        <v>12</v>
      </c>
      <c r="G39" s="100" t="s">
        <v>1087</v>
      </c>
      <c r="H39" s="102" t="s">
        <v>12</v>
      </c>
      <c r="I39" s="100" t="s">
        <v>1087</v>
      </c>
      <c r="J39" s="103" t="s">
        <v>616</v>
      </c>
      <c r="K39" s="100" t="s">
        <v>1087</v>
      </c>
      <c r="L39" s="102" t="s">
        <v>12</v>
      </c>
      <c r="M39" s="100" t="s">
        <v>1087</v>
      </c>
      <c r="N39" s="102" t="s">
        <v>12</v>
      </c>
      <c r="O39" s="100" t="s">
        <v>1087</v>
      </c>
      <c r="P39" s="102" t="s">
        <v>12</v>
      </c>
      <c r="Q39" s="100" t="s">
        <v>1087</v>
      </c>
      <c r="R39" s="102" t="s">
        <v>12</v>
      </c>
      <c r="S39" s="100" t="s">
        <v>1087</v>
      </c>
      <c r="T39" s="102" t="s">
        <v>12</v>
      </c>
      <c r="U39" s="100" t="s">
        <v>1087</v>
      </c>
      <c r="V39" s="102" t="s">
        <v>12</v>
      </c>
      <c r="W39" s="100" t="s">
        <v>1087</v>
      </c>
      <c r="X39" s="102" t="s">
        <v>12</v>
      </c>
      <c r="Y39" s="100" t="s">
        <v>1087</v>
      </c>
      <c r="Z39" s="102" t="s">
        <v>12</v>
      </c>
      <c r="AA39" s="100" t="s">
        <v>1087</v>
      </c>
      <c r="AB39" s="102" t="s">
        <v>12</v>
      </c>
      <c r="AC39" s="100" t="s">
        <v>1087</v>
      </c>
    </row>
    <row r="40" spans="1:30" s="100" customFormat="1" ht="15" customHeight="1" thickBot="1" x14ac:dyDescent="0.25">
      <c r="A40" s="100" t="s">
        <v>452</v>
      </c>
      <c r="B40" s="101">
        <v>25</v>
      </c>
      <c r="C40" s="101" t="s">
        <v>7</v>
      </c>
      <c r="D40" s="101" t="s">
        <v>128</v>
      </c>
      <c r="E40" s="101" t="s">
        <v>1175</v>
      </c>
      <c r="F40" s="102" t="s">
        <v>12</v>
      </c>
      <c r="G40" s="100" t="s">
        <v>1087</v>
      </c>
      <c r="H40" s="102" t="s">
        <v>12</v>
      </c>
      <c r="I40" s="100" t="s">
        <v>1087</v>
      </c>
      <c r="J40" s="103" t="s">
        <v>616</v>
      </c>
      <c r="K40" s="100" t="s">
        <v>1087</v>
      </c>
      <c r="L40" s="102" t="s">
        <v>12</v>
      </c>
      <c r="M40" s="100" t="s">
        <v>1087</v>
      </c>
      <c r="N40" s="102" t="s">
        <v>12</v>
      </c>
      <c r="O40" s="100" t="s">
        <v>1087</v>
      </c>
      <c r="P40" s="102" t="s">
        <v>12</v>
      </c>
      <c r="Q40" s="100" t="s">
        <v>1087</v>
      </c>
      <c r="R40" s="102" t="s">
        <v>12</v>
      </c>
      <c r="S40" s="100" t="s">
        <v>1087</v>
      </c>
      <c r="T40" s="102" t="s">
        <v>12</v>
      </c>
      <c r="U40" s="100" t="s">
        <v>1087</v>
      </c>
      <c r="V40" s="102" t="s">
        <v>12</v>
      </c>
      <c r="W40" s="100" t="s">
        <v>1087</v>
      </c>
      <c r="X40" s="102" t="s">
        <v>12</v>
      </c>
      <c r="Y40" s="100" t="s">
        <v>1087</v>
      </c>
      <c r="Z40" s="102" t="s">
        <v>12</v>
      </c>
      <c r="AA40" s="100" t="s">
        <v>1087</v>
      </c>
      <c r="AB40" s="102" t="s">
        <v>12</v>
      </c>
      <c r="AC40" s="100" t="s">
        <v>1087</v>
      </c>
    </row>
    <row r="41" spans="1:30" s="100" customFormat="1" ht="15" customHeight="1" thickBot="1" x14ac:dyDescent="0.25">
      <c r="A41" s="117" t="s">
        <v>452</v>
      </c>
      <c r="B41" s="101">
        <v>26</v>
      </c>
      <c r="C41" s="101" t="s">
        <v>9</v>
      </c>
      <c r="D41" s="101" t="s">
        <v>129</v>
      </c>
      <c r="E41" s="101" t="s">
        <v>1175</v>
      </c>
      <c r="F41" s="102" t="s">
        <v>12</v>
      </c>
      <c r="G41" s="117" t="s">
        <v>1087</v>
      </c>
      <c r="H41" s="102" t="s">
        <v>12</v>
      </c>
      <c r="I41" s="117" t="s">
        <v>1087</v>
      </c>
      <c r="J41" s="102" t="s">
        <v>12</v>
      </c>
      <c r="K41" s="117" t="s">
        <v>1087</v>
      </c>
      <c r="L41" s="102" t="s">
        <v>12</v>
      </c>
      <c r="M41" s="117" t="s">
        <v>1087</v>
      </c>
      <c r="N41" s="102" t="s">
        <v>12</v>
      </c>
      <c r="O41" s="117" t="s">
        <v>1087</v>
      </c>
      <c r="P41" s="102" t="s">
        <v>12</v>
      </c>
      <c r="Q41" s="117" t="s">
        <v>1087</v>
      </c>
      <c r="R41" s="102" t="s">
        <v>12</v>
      </c>
      <c r="S41" s="117" t="s">
        <v>1087</v>
      </c>
      <c r="T41" s="102" t="s">
        <v>12</v>
      </c>
      <c r="U41" s="117" t="s">
        <v>1087</v>
      </c>
      <c r="V41" s="102" t="s">
        <v>12</v>
      </c>
      <c r="W41" s="117" t="s">
        <v>1087</v>
      </c>
      <c r="X41" s="102" t="s">
        <v>12</v>
      </c>
      <c r="Y41" s="117" t="s">
        <v>1087</v>
      </c>
      <c r="Z41" s="102" t="s">
        <v>12</v>
      </c>
      <c r="AA41" s="117" t="s">
        <v>1087</v>
      </c>
      <c r="AB41" s="102" t="s">
        <v>12</v>
      </c>
      <c r="AC41" s="117" t="s">
        <v>1087</v>
      </c>
      <c r="AD41" s="117"/>
    </row>
    <row r="42" spans="1:30" s="100" customFormat="1" ht="15" customHeight="1" thickBot="1" x14ac:dyDescent="0.25">
      <c r="A42" s="117" t="s">
        <v>452</v>
      </c>
      <c r="B42" s="101">
        <v>27</v>
      </c>
      <c r="C42" s="101" t="s">
        <v>13</v>
      </c>
      <c r="D42" s="101" t="s">
        <v>133</v>
      </c>
      <c r="E42" s="101" t="s">
        <v>1175</v>
      </c>
      <c r="F42" s="102" t="s">
        <v>12</v>
      </c>
      <c r="G42" s="117" t="s">
        <v>662</v>
      </c>
      <c r="H42" s="102" t="s">
        <v>12</v>
      </c>
      <c r="I42" s="117" t="s">
        <v>663</v>
      </c>
      <c r="J42" s="103" t="s">
        <v>616</v>
      </c>
      <c r="K42" s="117" t="s">
        <v>1087</v>
      </c>
      <c r="L42" s="103" t="s">
        <v>616</v>
      </c>
      <c r="M42" s="117" t="s">
        <v>1087</v>
      </c>
      <c r="N42" s="102" t="s">
        <v>12</v>
      </c>
      <c r="O42" s="117" t="s">
        <v>664</v>
      </c>
      <c r="P42" s="103" t="s">
        <v>616</v>
      </c>
      <c r="Q42" s="117" t="s">
        <v>1087</v>
      </c>
      <c r="R42" s="104" t="s">
        <v>634</v>
      </c>
      <c r="S42" s="117" t="s">
        <v>665</v>
      </c>
      <c r="T42" s="102" t="s">
        <v>12</v>
      </c>
      <c r="U42" s="117" t="s">
        <v>666</v>
      </c>
      <c r="V42" s="103" t="s">
        <v>616</v>
      </c>
      <c r="W42" s="117" t="s">
        <v>667</v>
      </c>
      <c r="X42" s="104" t="s">
        <v>634</v>
      </c>
      <c r="Y42" s="117" t="s">
        <v>668</v>
      </c>
      <c r="Z42" s="103" t="s">
        <v>616</v>
      </c>
      <c r="AA42" s="117" t="s">
        <v>669</v>
      </c>
      <c r="AB42" s="104" t="s">
        <v>634</v>
      </c>
      <c r="AC42" s="117" t="s">
        <v>670</v>
      </c>
      <c r="AD42" s="117"/>
    </row>
    <row r="43" spans="1:30" s="100" customFormat="1" ht="15" customHeight="1" thickBot="1" x14ac:dyDescent="0.25">
      <c r="A43" s="100" t="s">
        <v>452</v>
      </c>
      <c r="B43" s="101">
        <v>28</v>
      </c>
      <c r="C43" s="101" t="s">
        <v>7</v>
      </c>
      <c r="D43" s="101" t="s">
        <v>135</v>
      </c>
      <c r="E43" s="101" t="s">
        <v>1115</v>
      </c>
      <c r="F43" s="102" t="s">
        <v>12</v>
      </c>
      <c r="G43" s="100" t="s">
        <v>1087</v>
      </c>
      <c r="H43" s="102" t="s">
        <v>12</v>
      </c>
      <c r="I43" s="100" t="s">
        <v>1087</v>
      </c>
      <c r="J43" s="102" t="s">
        <v>12</v>
      </c>
      <c r="K43" s="100" t="s">
        <v>1087</v>
      </c>
      <c r="L43" s="102" t="s">
        <v>12</v>
      </c>
      <c r="M43" s="100" t="s">
        <v>1087</v>
      </c>
      <c r="N43" s="102" t="s">
        <v>12</v>
      </c>
      <c r="O43" s="100" t="s">
        <v>1087</v>
      </c>
      <c r="P43" s="102" t="s">
        <v>12</v>
      </c>
      <c r="Q43" s="100" t="s">
        <v>1087</v>
      </c>
      <c r="R43" s="102" t="s">
        <v>12</v>
      </c>
      <c r="S43" s="100" t="s">
        <v>1087</v>
      </c>
      <c r="T43" s="102" t="s">
        <v>12</v>
      </c>
      <c r="U43" s="100" t="s">
        <v>1087</v>
      </c>
      <c r="V43" s="102" t="s">
        <v>12</v>
      </c>
      <c r="W43" s="100" t="s">
        <v>1087</v>
      </c>
      <c r="X43" s="102" t="s">
        <v>12</v>
      </c>
      <c r="Y43" s="100" t="s">
        <v>1087</v>
      </c>
      <c r="Z43" s="102" t="s">
        <v>12</v>
      </c>
      <c r="AA43" s="100" t="s">
        <v>1087</v>
      </c>
      <c r="AB43" s="102" t="s">
        <v>12</v>
      </c>
      <c r="AC43" s="100" t="s">
        <v>1087</v>
      </c>
    </row>
    <row r="44" spans="1:30" s="100" customFormat="1" ht="15" customHeight="1" thickBot="1" x14ac:dyDescent="0.25">
      <c r="A44" s="100" t="s">
        <v>452</v>
      </c>
      <c r="B44" s="101">
        <v>29</v>
      </c>
      <c r="C44" s="101" t="s">
        <v>7</v>
      </c>
      <c r="D44" s="101" t="s">
        <v>139</v>
      </c>
      <c r="E44" s="101" t="s">
        <v>1175</v>
      </c>
      <c r="F44" s="102" t="s">
        <v>12</v>
      </c>
      <c r="G44" s="100" t="s">
        <v>1087</v>
      </c>
      <c r="H44" s="102" t="s">
        <v>12</v>
      </c>
      <c r="I44" s="100" t="s">
        <v>1087</v>
      </c>
      <c r="J44" s="102" t="s">
        <v>12</v>
      </c>
      <c r="K44" s="100" t="s">
        <v>1087</v>
      </c>
      <c r="L44" s="102" t="s">
        <v>12</v>
      </c>
      <c r="M44" s="100" t="s">
        <v>1087</v>
      </c>
      <c r="N44" s="102" t="s">
        <v>12</v>
      </c>
      <c r="O44" s="100" t="s">
        <v>1087</v>
      </c>
      <c r="P44" s="102" t="s">
        <v>12</v>
      </c>
      <c r="Q44" s="100" t="s">
        <v>1087</v>
      </c>
      <c r="R44" s="102" t="s">
        <v>12</v>
      </c>
      <c r="S44" s="100" t="s">
        <v>1087</v>
      </c>
      <c r="T44" s="102" t="s">
        <v>12</v>
      </c>
      <c r="U44" s="100" t="s">
        <v>1087</v>
      </c>
      <c r="V44" s="102" t="s">
        <v>12</v>
      </c>
      <c r="W44" s="100" t="s">
        <v>1087</v>
      </c>
      <c r="X44" s="102" t="s">
        <v>12</v>
      </c>
      <c r="Y44" s="100" t="s">
        <v>1087</v>
      </c>
      <c r="Z44" s="102" t="s">
        <v>12</v>
      </c>
      <c r="AA44" s="100" t="s">
        <v>1087</v>
      </c>
      <c r="AB44" s="102" t="s">
        <v>12</v>
      </c>
      <c r="AC44" s="100" t="s">
        <v>1087</v>
      </c>
    </row>
    <row r="45" spans="1:30" s="109" customFormat="1" ht="15" customHeight="1" x14ac:dyDescent="0.2">
      <c r="A45" s="109" t="s">
        <v>452</v>
      </c>
      <c r="B45" s="106">
        <v>31</v>
      </c>
      <c r="C45" s="106" t="s">
        <v>7</v>
      </c>
      <c r="D45" s="106" t="s">
        <v>151</v>
      </c>
      <c r="E45" s="106" t="s">
        <v>1175</v>
      </c>
      <c r="F45" s="107" t="s">
        <v>616</v>
      </c>
      <c r="G45" s="109" t="s">
        <v>1087</v>
      </c>
      <c r="H45" s="108" t="s">
        <v>12</v>
      </c>
      <c r="I45" s="109" t="s">
        <v>1087</v>
      </c>
      <c r="J45" s="108" t="s">
        <v>12</v>
      </c>
      <c r="K45" s="109" t="s">
        <v>1087</v>
      </c>
      <c r="L45" s="107" t="s">
        <v>616</v>
      </c>
      <c r="M45" s="109" t="s">
        <v>1087</v>
      </c>
      <c r="N45" s="108" t="s">
        <v>12</v>
      </c>
      <c r="O45" s="109" t="s">
        <v>1087</v>
      </c>
      <c r="P45" s="108" t="s">
        <v>12</v>
      </c>
      <c r="Q45" s="109" t="s">
        <v>1087</v>
      </c>
      <c r="R45" s="107" t="s">
        <v>616</v>
      </c>
      <c r="S45" s="109" t="s">
        <v>1087</v>
      </c>
      <c r="T45" s="107" t="s">
        <v>616</v>
      </c>
      <c r="U45" s="109" t="s">
        <v>1087</v>
      </c>
      <c r="V45" s="108" t="s">
        <v>12</v>
      </c>
      <c r="W45" s="109" t="s">
        <v>1087</v>
      </c>
      <c r="X45" s="108" t="s">
        <v>12</v>
      </c>
      <c r="Y45" s="109" t="s">
        <v>1087</v>
      </c>
      <c r="Z45" s="107" t="s">
        <v>616</v>
      </c>
      <c r="AA45" s="109" t="s">
        <v>1087</v>
      </c>
      <c r="AB45" s="107" t="s">
        <v>616</v>
      </c>
      <c r="AC45" s="109" t="s">
        <v>1087</v>
      </c>
    </row>
    <row r="46" spans="1:30" s="115" customFormat="1" ht="15" customHeight="1" thickBot="1" x14ac:dyDescent="0.25">
      <c r="A46" s="115" t="s">
        <v>452</v>
      </c>
      <c r="B46" s="97">
        <v>31</v>
      </c>
      <c r="C46" s="97" t="s">
        <v>9</v>
      </c>
      <c r="D46" s="97" t="s">
        <v>149</v>
      </c>
      <c r="E46" s="97" t="s">
        <v>1175</v>
      </c>
      <c r="F46" s="98" t="s">
        <v>12</v>
      </c>
      <c r="G46" s="115" t="s">
        <v>1087</v>
      </c>
      <c r="H46" s="98" t="s">
        <v>12</v>
      </c>
      <c r="I46" s="115" t="s">
        <v>1087</v>
      </c>
      <c r="J46" s="99" t="s">
        <v>616</v>
      </c>
      <c r="K46" s="115" t="s">
        <v>1087</v>
      </c>
      <c r="L46" s="98" t="s">
        <v>12</v>
      </c>
      <c r="M46" s="115" t="s">
        <v>1087</v>
      </c>
      <c r="N46" s="98" t="s">
        <v>12</v>
      </c>
      <c r="O46" s="115" t="s">
        <v>1087</v>
      </c>
      <c r="P46" s="98" t="s">
        <v>12</v>
      </c>
      <c r="Q46" s="115" t="s">
        <v>1087</v>
      </c>
      <c r="R46" s="99" t="s">
        <v>616</v>
      </c>
      <c r="S46" s="115" t="s">
        <v>1087</v>
      </c>
      <c r="T46" s="98" t="s">
        <v>12</v>
      </c>
      <c r="U46" s="115" t="s">
        <v>1087</v>
      </c>
      <c r="V46" s="98" t="s">
        <v>12</v>
      </c>
      <c r="W46" s="115" t="s">
        <v>1087</v>
      </c>
      <c r="X46" s="98" t="s">
        <v>12</v>
      </c>
      <c r="Y46" s="115" t="s">
        <v>1087</v>
      </c>
      <c r="Z46" s="98" t="s">
        <v>12</v>
      </c>
      <c r="AA46" s="115" t="s">
        <v>1087</v>
      </c>
      <c r="AB46" s="99" t="s">
        <v>616</v>
      </c>
      <c r="AC46" s="115" t="s">
        <v>1087</v>
      </c>
    </row>
    <row r="47" spans="1:30" s="117" customFormat="1" ht="15" customHeight="1" thickBot="1" x14ac:dyDescent="0.25">
      <c r="A47" s="100" t="s">
        <v>452</v>
      </c>
      <c r="B47" s="101">
        <v>33</v>
      </c>
      <c r="C47" s="101" t="s">
        <v>7</v>
      </c>
      <c r="D47" s="101" t="s">
        <v>155</v>
      </c>
      <c r="E47" s="101" t="s">
        <v>1175</v>
      </c>
      <c r="F47" s="102" t="s">
        <v>12</v>
      </c>
      <c r="G47" s="100" t="s">
        <v>671</v>
      </c>
      <c r="H47" s="102" t="s">
        <v>12</v>
      </c>
      <c r="I47" s="100" t="s">
        <v>1087</v>
      </c>
      <c r="J47" s="102" t="s">
        <v>12</v>
      </c>
      <c r="K47" s="100" t="s">
        <v>1087</v>
      </c>
      <c r="L47" s="102" t="s">
        <v>12</v>
      </c>
      <c r="M47" s="100" t="s">
        <v>1087</v>
      </c>
      <c r="N47" s="102" t="s">
        <v>12</v>
      </c>
      <c r="O47" s="100" t="s">
        <v>1087</v>
      </c>
      <c r="P47" s="102" t="s">
        <v>12</v>
      </c>
      <c r="Q47" s="100" t="s">
        <v>1087</v>
      </c>
      <c r="R47" s="102" t="s">
        <v>12</v>
      </c>
      <c r="S47" s="100" t="s">
        <v>1087</v>
      </c>
      <c r="T47" s="102" t="s">
        <v>12</v>
      </c>
      <c r="U47" s="100" t="s">
        <v>1087</v>
      </c>
      <c r="V47" s="103" t="s">
        <v>616</v>
      </c>
      <c r="W47" s="100" t="s">
        <v>1087</v>
      </c>
      <c r="X47" s="102" t="s">
        <v>12</v>
      </c>
      <c r="Y47" s="100" t="s">
        <v>1087</v>
      </c>
      <c r="Z47" s="102" t="s">
        <v>12</v>
      </c>
      <c r="AA47" s="100" t="s">
        <v>1087</v>
      </c>
      <c r="AB47" s="102" t="s">
        <v>12</v>
      </c>
      <c r="AC47" s="100" t="s">
        <v>1087</v>
      </c>
      <c r="AD47" s="100"/>
    </row>
    <row r="48" spans="1:30" s="105" customFormat="1" ht="15" customHeight="1" x14ac:dyDescent="0.2">
      <c r="A48" s="105" t="s">
        <v>452</v>
      </c>
      <c r="B48" s="106">
        <v>35</v>
      </c>
      <c r="C48" s="106" t="s">
        <v>9</v>
      </c>
      <c r="D48" s="106" t="s">
        <v>160</v>
      </c>
      <c r="E48" s="106" t="s">
        <v>1175</v>
      </c>
      <c r="F48" s="108" t="s">
        <v>12</v>
      </c>
      <c r="G48" s="105" t="s">
        <v>1087</v>
      </c>
      <c r="H48" s="118" t="s">
        <v>634</v>
      </c>
      <c r="I48" s="105" t="s">
        <v>1087</v>
      </c>
      <c r="J48" s="108" t="s">
        <v>12</v>
      </c>
      <c r="K48" s="105" t="s">
        <v>1087</v>
      </c>
      <c r="L48" s="108" t="s">
        <v>12</v>
      </c>
      <c r="M48" s="105" t="s">
        <v>1087</v>
      </c>
      <c r="N48" s="108" t="s">
        <v>12</v>
      </c>
      <c r="O48" s="105" t="s">
        <v>1087</v>
      </c>
      <c r="P48" s="108" t="s">
        <v>12</v>
      </c>
      <c r="Q48" s="105" t="s">
        <v>1087</v>
      </c>
      <c r="R48" s="108" t="s">
        <v>12</v>
      </c>
      <c r="S48" s="105" t="s">
        <v>1087</v>
      </c>
      <c r="T48" s="108" t="s">
        <v>12</v>
      </c>
      <c r="U48" s="105" t="s">
        <v>1087</v>
      </c>
      <c r="V48" s="108" t="s">
        <v>12</v>
      </c>
      <c r="W48" s="105" t="s">
        <v>1087</v>
      </c>
      <c r="X48" s="108" t="s">
        <v>12</v>
      </c>
      <c r="Y48" s="105" t="s">
        <v>1087</v>
      </c>
      <c r="Z48" s="108" t="s">
        <v>12</v>
      </c>
      <c r="AA48" s="105" t="s">
        <v>1087</v>
      </c>
      <c r="AB48" s="118" t="s">
        <v>634</v>
      </c>
      <c r="AC48" s="105" t="s">
        <v>1087</v>
      </c>
    </row>
    <row r="49" spans="1:30" s="115" customFormat="1" ht="15" customHeight="1" thickBot="1" x14ac:dyDescent="0.25">
      <c r="A49" s="96" t="s">
        <v>452</v>
      </c>
      <c r="B49" s="97">
        <v>35</v>
      </c>
      <c r="C49" s="97" t="s">
        <v>7</v>
      </c>
      <c r="D49" s="97" t="s">
        <v>164</v>
      </c>
      <c r="E49" s="97" t="s">
        <v>1175</v>
      </c>
      <c r="F49" s="98" t="s">
        <v>12</v>
      </c>
      <c r="G49" s="96" t="s">
        <v>1087</v>
      </c>
      <c r="H49" s="98" t="s">
        <v>12</v>
      </c>
      <c r="I49" s="96" t="s">
        <v>1087</v>
      </c>
      <c r="J49" s="98" t="s">
        <v>12</v>
      </c>
      <c r="K49" s="96" t="s">
        <v>1087</v>
      </c>
      <c r="L49" s="116" t="s">
        <v>634</v>
      </c>
      <c r="M49" s="96" t="s">
        <v>672</v>
      </c>
      <c r="N49" s="98" t="s">
        <v>12</v>
      </c>
      <c r="O49" s="96" t="s">
        <v>1087</v>
      </c>
      <c r="P49" s="98" t="s">
        <v>12</v>
      </c>
      <c r="Q49" s="96" t="s">
        <v>1087</v>
      </c>
      <c r="R49" s="98" t="s">
        <v>12</v>
      </c>
      <c r="S49" s="96" t="s">
        <v>1087</v>
      </c>
      <c r="T49" s="98" t="s">
        <v>12</v>
      </c>
      <c r="U49" s="96" t="s">
        <v>1087</v>
      </c>
      <c r="V49" s="98" t="s">
        <v>12</v>
      </c>
      <c r="W49" s="96" t="s">
        <v>1087</v>
      </c>
      <c r="X49" s="98" t="s">
        <v>12</v>
      </c>
      <c r="Y49" s="96" t="s">
        <v>1087</v>
      </c>
      <c r="Z49" s="98" t="s">
        <v>12</v>
      </c>
      <c r="AA49" s="96" t="s">
        <v>1087</v>
      </c>
      <c r="AB49" s="98" t="s">
        <v>12</v>
      </c>
      <c r="AC49" s="96" t="s">
        <v>1087</v>
      </c>
      <c r="AD49" s="96"/>
    </row>
    <row r="50" spans="1:30" s="105" customFormat="1" ht="15" customHeight="1" x14ac:dyDescent="0.2">
      <c r="A50" s="105" t="s">
        <v>452</v>
      </c>
      <c r="B50" s="106">
        <v>36</v>
      </c>
      <c r="C50" s="106" t="s">
        <v>9</v>
      </c>
      <c r="D50" s="106" t="s">
        <v>168</v>
      </c>
      <c r="E50" s="106" t="s">
        <v>1175</v>
      </c>
      <c r="F50" s="108" t="s">
        <v>12</v>
      </c>
      <c r="G50" s="105" t="s">
        <v>1087</v>
      </c>
      <c r="H50" s="118" t="s">
        <v>634</v>
      </c>
      <c r="I50" s="105" t="s">
        <v>1087</v>
      </c>
      <c r="J50" s="118" t="s">
        <v>634</v>
      </c>
      <c r="K50" s="105" t="s">
        <v>1087</v>
      </c>
      <c r="L50" s="107" t="s">
        <v>616</v>
      </c>
      <c r="M50" s="105" t="s">
        <v>1087</v>
      </c>
      <c r="N50" s="108" t="s">
        <v>12</v>
      </c>
      <c r="O50" s="105" t="s">
        <v>1087</v>
      </c>
      <c r="P50" s="108" t="s">
        <v>12</v>
      </c>
      <c r="Q50" s="105" t="s">
        <v>1087</v>
      </c>
      <c r="R50" s="108" t="s">
        <v>12</v>
      </c>
      <c r="S50" s="105" t="s">
        <v>1087</v>
      </c>
      <c r="T50" s="107" t="s">
        <v>616</v>
      </c>
      <c r="U50" s="105" t="s">
        <v>1087</v>
      </c>
      <c r="V50" s="108" t="s">
        <v>12</v>
      </c>
      <c r="W50" s="105" t="s">
        <v>1087</v>
      </c>
      <c r="X50" s="118" t="s">
        <v>634</v>
      </c>
      <c r="Y50" s="105" t="s">
        <v>1087</v>
      </c>
      <c r="Z50" s="108" t="s">
        <v>12</v>
      </c>
      <c r="AA50" s="105" t="s">
        <v>1087</v>
      </c>
      <c r="AB50" s="118" t="s">
        <v>634</v>
      </c>
      <c r="AC50" s="105" t="s">
        <v>1087</v>
      </c>
    </row>
    <row r="51" spans="1:30" s="112" customFormat="1" ht="15" customHeight="1" x14ac:dyDescent="0.2">
      <c r="A51" s="112" t="s">
        <v>452</v>
      </c>
      <c r="B51" s="16">
        <v>36</v>
      </c>
      <c r="C51" s="16" t="s">
        <v>9</v>
      </c>
      <c r="D51" s="16" t="s">
        <v>170</v>
      </c>
      <c r="E51" s="16" t="s">
        <v>1175</v>
      </c>
      <c r="F51" s="113" t="s">
        <v>616</v>
      </c>
      <c r="G51" s="112" t="s">
        <v>689</v>
      </c>
      <c r="H51" s="113" t="s">
        <v>616</v>
      </c>
      <c r="I51" s="112" t="s">
        <v>690</v>
      </c>
      <c r="J51" s="113" t="s">
        <v>616</v>
      </c>
      <c r="K51" s="112" t="s">
        <v>691</v>
      </c>
      <c r="L51" s="113" t="s">
        <v>616</v>
      </c>
      <c r="M51" s="112" t="s">
        <v>692</v>
      </c>
      <c r="N51" s="113" t="s">
        <v>616</v>
      </c>
      <c r="O51" s="112" t="s">
        <v>693</v>
      </c>
      <c r="P51" s="111" t="s">
        <v>12</v>
      </c>
      <c r="Q51" s="112" t="s">
        <v>694</v>
      </c>
      <c r="R51" s="113" t="s">
        <v>616</v>
      </c>
      <c r="S51" s="112" t="s">
        <v>695</v>
      </c>
      <c r="T51" s="111" t="s">
        <v>12</v>
      </c>
      <c r="U51" s="112" t="s">
        <v>696</v>
      </c>
      <c r="V51" s="111" t="s">
        <v>12</v>
      </c>
      <c r="W51" s="112" t="s">
        <v>697</v>
      </c>
      <c r="X51" s="113" t="s">
        <v>616</v>
      </c>
      <c r="Y51" s="112" t="s">
        <v>698</v>
      </c>
      <c r="Z51" s="113" t="s">
        <v>616</v>
      </c>
      <c r="AA51" s="112" t="s">
        <v>699</v>
      </c>
      <c r="AB51" s="113" t="s">
        <v>616</v>
      </c>
      <c r="AC51" s="112" t="s">
        <v>700</v>
      </c>
    </row>
    <row r="52" spans="1:30" s="112" customFormat="1" ht="15" customHeight="1" x14ac:dyDescent="0.2">
      <c r="A52" s="110" t="s">
        <v>452</v>
      </c>
      <c r="B52" s="16">
        <v>36</v>
      </c>
      <c r="C52" s="16" t="s">
        <v>7</v>
      </c>
      <c r="D52" s="16" t="s">
        <v>172</v>
      </c>
      <c r="E52" s="16" t="s">
        <v>1175</v>
      </c>
      <c r="F52" s="111" t="s">
        <v>12</v>
      </c>
      <c r="G52" s="110" t="s">
        <v>1087</v>
      </c>
      <c r="H52" s="111" t="s">
        <v>12</v>
      </c>
      <c r="I52" s="110" t="s">
        <v>1087</v>
      </c>
      <c r="J52" s="113" t="s">
        <v>616</v>
      </c>
      <c r="K52" s="110" t="s">
        <v>1087</v>
      </c>
      <c r="L52" s="111" t="s">
        <v>12</v>
      </c>
      <c r="M52" s="110" t="s">
        <v>1087</v>
      </c>
      <c r="N52" s="111" t="s">
        <v>12</v>
      </c>
      <c r="O52" s="110" t="s">
        <v>1087</v>
      </c>
      <c r="P52" s="113" t="s">
        <v>616</v>
      </c>
      <c r="Q52" s="110" t="s">
        <v>1087</v>
      </c>
      <c r="R52" s="111" t="s">
        <v>12</v>
      </c>
      <c r="S52" s="110" t="s">
        <v>1087</v>
      </c>
      <c r="T52" s="111" t="s">
        <v>12</v>
      </c>
      <c r="U52" s="110" t="s">
        <v>1087</v>
      </c>
      <c r="V52" s="111" t="s">
        <v>12</v>
      </c>
      <c r="W52" s="110" t="s">
        <v>1087</v>
      </c>
      <c r="X52" s="111" t="s">
        <v>12</v>
      </c>
      <c r="Y52" s="110" t="s">
        <v>1087</v>
      </c>
      <c r="Z52" s="111" t="s">
        <v>12</v>
      </c>
      <c r="AA52" s="110" t="s">
        <v>1087</v>
      </c>
      <c r="AB52" s="111" t="s">
        <v>12</v>
      </c>
      <c r="AC52" s="110" t="s">
        <v>1087</v>
      </c>
      <c r="AD52" s="110"/>
    </row>
    <row r="53" spans="1:30" s="112" customFormat="1" ht="15" customHeight="1" x14ac:dyDescent="0.2">
      <c r="A53" s="112" t="s">
        <v>452</v>
      </c>
      <c r="B53" s="16">
        <v>36</v>
      </c>
      <c r="C53" s="16" t="s">
        <v>9</v>
      </c>
      <c r="D53" s="16" t="s">
        <v>167</v>
      </c>
      <c r="E53" s="16" t="s">
        <v>1175</v>
      </c>
      <c r="F53" s="111" t="s">
        <v>12</v>
      </c>
      <c r="G53" s="112" t="s">
        <v>1087</v>
      </c>
      <c r="H53" s="111" t="s">
        <v>12</v>
      </c>
      <c r="I53" s="112" t="s">
        <v>684</v>
      </c>
      <c r="J53" s="114" t="s">
        <v>634</v>
      </c>
      <c r="K53" s="112" t="s">
        <v>685</v>
      </c>
      <c r="L53" s="114" t="s">
        <v>634</v>
      </c>
      <c r="M53" s="112" t="s">
        <v>686</v>
      </c>
      <c r="N53" s="111" t="s">
        <v>12</v>
      </c>
      <c r="O53" s="112" t="s">
        <v>1087</v>
      </c>
      <c r="P53" s="111" t="s">
        <v>12</v>
      </c>
      <c r="Q53" s="112" t="s">
        <v>1087</v>
      </c>
      <c r="R53" s="111" t="s">
        <v>12</v>
      </c>
      <c r="S53" s="112" t="s">
        <v>1087</v>
      </c>
      <c r="T53" s="111" t="s">
        <v>12</v>
      </c>
      <c r="U53" s="112" t="s">
        <v>687</v>
      </c>
      <c r="V53" s="111" t="s">
        <v>12</v>
      </c>
      <c r="W53" s="112" t="s">
        <v>1087</v>
      </c>
      <c r="X53" s="111" t="s">
        <v>12</v>
      </c>
      <c r="Y53" s="112" t="s">
        <v>688</v>
      </c>
      <c r="Z53" s="111" t="s">
        <v>12</v>
      </c>
      <c r="AA53" s="112" t="s">
        <v>1087</v>
      </c>
      <c r="AB53" s="111" t="s">
        <v>12</v>
      </c>
      <c r="AC53" s="112" t="s">
        <v>1087</v>
      </c>
    </row>
    <row r="54" spans="1:30" s="115" customFormat="1" ht="15" customHeight="1" thickBot="1" x14ac:dyDescent="0.25">
      <c r="A54" s="115" t="s">
        <v>452</v>
      </c>
      <c r="B54" s="97">
        <v>36</v>
      </c>
      <c r="C54" s="97" t="s">
        <v>9</v>
      </c>
      <c r="D54" s="97" t="s">
        <v>171</v>
      </c>
      <c r="E54" s="97" t="s">
        <v>1175</v>
      </c>
      <c r="F54" s="98" t="s">
        <v>12</v>
      </c>
      <c r="G54" s="115" t="s">
        <v>673</v>
      </c>
      <c r="H54" s="98" t="s">
        <v>12</v>
      </c>
      <c r="I54" s="115" t="s">
        <v>674</v>
      </c>
      <c r="J54" s="98" t="s">
        <v>12</v>
      </c>
      <c r="K54" s="115" t="s">
        <v>675</v>
      </c>
      <c r="L54" s="98" t="s">
        <v>12</v>
      </c>
      <c r="M54" s="115" t="s">
        <v>676</v>
      </c>
      <c r="N54" s="98" t="s">
        <v>12</v>
      </c>
      <c r="O54" s="115" t="s">
        <v>677</v>
      </c>
      <c r="P54" s="98" t="s">
        <v>12</v>
      </c>
      <c r="Q54" s="115" t="s">
        <v>678</v>
      </c>
      <c r="R54" s="98" t="s">
        <v>12</v>
      </c>
      <c r="S54" s="115" t="s">
        <v>679</v>
      </c>
      <c r="T54" s="98" t="s">
        <v>12</v>
      </c>
      <c r="U54" s="115" t="s">
        <v>680</v>
      </c>
      <c r="V54" s="98" t="s">
        <v>12</v>
      </c>
      <c r="W54" s="115" t="s">
        <v>1087</v>
      </c>
      <c r="X54" s="98" t="s">
        <v>12</v>
      </c>
      <c r="Y54" s="115" t="s">
        <v>681</v>
      </c>
      <c r="Z54" s="98" t="s">
        <v>12</v>
      </c>
      <c r="AA54" s="115" t="s">
        <v>682</v>
      </c>
      <c r="AB54" s="98" t="s">
        <v>12</v>
      </c>
      <c r="AC54" s="115" t="s">
        <v>683</v>
      </c>
    </row>
    <row r="55" spans="1:30" s="15" customFormat="1" ht="15" customHeight="1" x14ac:dyDescent="0.2">
      <c r="A55" s="110" t="s">
        <v>452</v>
      </c>
      <c r="B55" s="16">
        <v>38</v>
      </c>
      <c r="C55" s="16" t="s">
        <v>7</v>
      </c>
      <c r="D55" s="16" t="s">
        <v>181</v>
      </c>
      <c r="E55" s="16" t="s">
        <v>1175</v>
      </c>
      <c r="F55" s="111" t="s">
        <v>12</v>
      </c>
      <c r="G55" s="110" t="s">
        <v>1087</v>
      </c>
      <c r="H55" s="111" t="s">
        <v>12</v>
      </c>
      <c r="I55" s="110" t="s">
        <v>1087</v>
      </c>
      <c r="J55" s="111" t="s">
        <v>12</v>
      </c>
      <c r="K55" s="110" t="s">
        <v>1087</v>
      </c>
      <c r="L55" s="114" t="s">
        <v>634</v>
      </c>
      <c r="M55" s="110" t="s">
        <v>1087</v>
      </c>
      <c r="N55" s="111" t="s">
        <v>12</v>
      </c>
      <c r="O55" s="110" t="s">
        <v>1087</v>
      </c>
      <c r="P55" s="111" t="s">
        <v>12</v>
      </c>
      <c r="Q55" s="110" t="s">
        <v>1087</v>
      </c>
      <c r="R55" s="111" t="s">
        <v>12</v>
      </c>
      <c r="S55" s="110" t="s">
        <v>1087</v>
      </c>
      <c r="T55" s="111" t="s">
        <v>12</v>
      </c>
      <c r="U55" s="110" t="s">
        <v>717</v>
      </c>
      <c r="V55" s="111" t="s">
        <v>12</v>
      </c>
      <c r="W55" s="110" t="s">
        <v>1087</v>
      </c>
      <c r="X55" s="114" t="s">
        <v>634</v>
      </c>
      <c r="Y55" s="110" t="s">
        <v>718</v>
      </c>
      <c r="Z55" s="111" t="s">
        <v>12</v>
      </c>
      <c r="AA55" s="110" t="s">
        <v>1087</v>
      </c>
      <c r="AB55" s="111" t="s">
        <v>12</v>
      </c>
      <c r="AC55" s="110" t="s">
        <v>1087</v>
      </c>
      <c r="AD55" s="110"/>
    </row>
    <row r="56" spans="1:30" s="15" customFormat="1" ht="15" customHeight="1" x14ac:dyDescent="0.2">
      <c r="A56" s="110" t="s">
        <v>452</v>
      </c>
      <c r="B56" s="16">
        <v>38</v>
      </c>
      <c r="C56" s="16" t="s">
        <v>7</v>
      </c>
      <c r="D56" s="16" t="s">
        <v>182</v>
      </c>
      <c r="E56" s="16" t="s">
        <v>1175</v>
      </c>
      <c r="F56" s="111" t="s">
        <v>12</v>
      </c>
      <c r="G56" s="110" t="s">
        <v>1087</v>
      </c>
      <c r="H56" s="111" t="s">
        <v>12</v>
      </c>
      <c r="I56" s="110" t="s">
        <v>701</v>
      </c>
      <c r="J56" s="111" t="s">
        <v>12</v>
      </c>
      <c r="K56" s="110" t="s">
        <v>1087</v>
      </c>
      <c r="L56" s="111" t="s">
        <v>12</v>
      </c>
      <c r="M56" s="110" t="s">
        <v>702</v>
      </c>
      <c r="N56" s="111" t="s">
        <v>12</v>
      </c>
      <c r="O56" s="110" t="s">
        <v>1087</v>
      </c>
      <c r="P56" s="111" t="s">
        <v>12</v>
      </c>
      <c r="Q56" s="110" t="s">
        <v>703</v>
      </c>
      <c r="R56" s="111" t="s">
        <v>12</v>
      </c>
      <c r="S56" s="110" t="s">
        <v>1087</v>
      </c>
      <c r="T56" s="111" t="s">
        <v>12</v>
      </c>
      <c r="U56" s="110" t="s">
        <v>1087</v>
      </c>
      <c r="V56" s="111" t="s">
        <v>12</v>
      </c>
      <c r="W56" s="110" t="s">
        <v>1087</v>
      </c>
      <c r="X56" s="111" t="s">
        <v>12</v>
      </c>
      <c r="Y56" s="110" t="s">
        <v>1087</v>
      </c>
      <c r="Z56" s="111" t="s">
        <v>12</v>
      </c>
      <c r="AA56" s="110" t="s">
        <v>704</v>
      </c>
      <c r="AB56" s="111" t="s">
        <v>12</v>
      </c>
      <c r="AC56" s="110" t="s">
        <v>1087</v>
      </c>
      <c r="AD56" s="110"/>
    </row>
    <row r="57" spans="1:30" s="115" customFormat="1" ht="15" customHeight="1" thickBot="1" x14ac:dyDescent="0.25">
      <c r="A57" s="115" t="s">
        <v>452</v>
      </c>
      <c r="B57" s="97">
        <v>38</v>
      </c>
      <c r="C57" s="97" t="s">
        <v>9</v>
      </c>
      <c r="D57" s="97" t="s">
        <v>178</v>
      </c>
      <c r="E57" s="97" t="s">
        <v>1115</v>
      </c>
      <c r="F57" s="98" t="s">
        <v>12</v>
      </c>
      <c r="G57" s="115" t="s">
        <v>705</v>
      </c>
      <c r="H57" s="98" t="s">
        <v>12</v>
      </c>
      <c r="I57" s="115" t="s">
        <v>706</v>
      </c>
      <c r="J57" s="98" t="s">
        <v>12</v>
      </c>
      <c r="K57" s="115" t="s">
        <v>707</v>
      </c>
      <c r="L57" s="98" t="s">
        <v>12</v>
      </c>
      <c r="M57" s="115" t="s">
        <v>708</v>
      </c>
      <c r="N57" s="98" t="s">
        <v>12</v>
      </c>
      <c r="O57" s="115" t="s">
        <v>709</v>
      </c>
      <c r="P57" s="98" t="s">
        <v>12</v>
      </c>
      <c r="Q57" s="115" t="s">
        <v>710</v>
      </c>
      <c r="R57" s="98" t="s">
        <v>12</v>
      </c>
      <c r="S57" s="115" t="s">
        <v>711</v>
      </c>
      <c r="T57" s="98" t="s">
        <v>12</v>
      </c>
      <c r="U57" s="115" t="s">
        <v>712</v>
      </c>
      <c r="V57" s="98" t="s">
        <v>12</v>
      </c>
      <c r="W57" s="115" t="s">
        <v>713</v>
      </c>
      <c r="X57" s="98" t="s">
        <v>12</v>
      </c>
      <c r="Y57" s="115" t="s">
        <v>714</v>
      </c>
      <c r="Z57" s="98" t="s">
        <v>12</v>
      </c>
      <c r="AA57" s="115" t="s">
        <v>715</v>
      </c>
      <c r="AB57" s="98" t="s">
        <v>12</v>
      </c>
      <c r="AC57" s="115" t="s">
        <v>716</v>
      </c>
    </row>
    <row r="58" spans="1:30" s="117" customFormat="1" ht="15" customHeight="1" thickBot="1" x14ac:dyDescent="0.25">
      <c r="A58" s="117" t="s">
        <v>452</v>
      </c>
      <c r="B58" s="101">
        <v>40</v>
      </c>
      <c r="C58" s="101" t="s">
        <v>9</v>
      </c>
      <c r="D58" s="101" t="s">
        <v>195</v>
      </c>
      <c r="E58" s="101" t="s">
        <v>1175</v>
      </c>
      <c r="F58" s="102" t="s">
        <v>12</v>
      </c>
      <c r="G58" s="117" t="s">
        <v>1087</v>
      </c>
      <c r="H58" s="102" t="s">
        <v>12</v>
      </c>
      <c r="I58" s="117" t="s">
        <v>1087</v>
      </c>
      <c r="J58" s="103" t="s">
        <v>616</v>
      </c>
      <c r="K58" s="117" t="s">
        <v>719</v>
      </c>
      <c r="L58" s="102" t="s">
        <v>12</v>
      </c>
      <c r="M58" s="117" t="s">
        <v>1087</v>
      </c>
      <c r="N58" s="102" t="s">
        <v>12</v>
      </c>
      <c r="O58" s="117" t="s">
        <v>1087</v>
      </c>
      <c r="P58" s="102" t="s">
        <v>12</v>
      </c>
      <c r="Q58" s="117" t="s">
        <v>1087</v>
      </c>
      <c r="R58" s="102" t="s">
        <v>12</v>
      </c>
      <c r="S58" s="117" t="s">
        <v>720</v>
      </c>
      <c r="T58" s="102" t="s">
        <v>12</v>
      </c>
      <c r="U58" s="117" t="s">
        <v>1087</v>
      </c>
      <c r="V58" s="102" t="s">
        <v>12</v>
      </c>
      <c r="W58" s="117" t="s">
        <v>1087</v>
      </c>
      <c r="X58" s="102" t="s">
        <v>12</v>
      </c>
      <c r="Y58" s="117" t="s">
        <v>1087</v>
      </c>
      <c r="Z58" s="102" t="s">
        <v>12</v>
      </c>
      <c r="AA58" s="117" t="s">
        <v>1087</v>
      </c>
      <c r="AB58" s="102" t="s">
        <v>12</v>
      </c>
      <c r="AC58" s="117" t="s">
        <v>721</v>
      </c>
    </row>
    <row r="59" spans="1:30" s="105" customFormat="1" ht="15" customHeight="1" x14ac:dyDescent="0.2">
      <c r="A59" s="105" t="s">
        <v>452</v>
      </c>
      <c r="B59" s="106">
        <v>41</v>
      </c>
      <c r="C59" s="106" t="s">
        <v>9</v>
      </c>
      <c r="D59" s="106" t="s">
        <v>198</v>
      </c>
      <c r="E59" s="106" t="s">
        <v>1175</v>
      </c>
      <c r="F59" s="108" t="s">
        <v>12</v>
      </c>
      <c r="G59" s="105" t="s">
        <v>1087</v>
      </c>
      <c r="H59" s="108" t="s">
        <v>12</v>
      </c>
      <c r="I59" s="105" t="s">
        <v>1087</v>
      </c>
      <c r="J59" s="107" t="s">
        <v>616</v>
      </c>
      <c r="K59" s="105" t="s">
        <v>722</v>
      </c>
      <c r="L59" s="107" t="s">
        <v>616</v>
      </c>
      <c r="M59" s="105" t="s">
        <v>723</v>
      </c>
      <c r="N59" s="108" t="s">
        <v>12</v>
      </c>
      <c r="O59" s="105" t="s">
        <v>1087</v>
      </c>
      <c r="P59" s="108" t="s">
        <v>12</v>
      </c>
      <c r="Q59" s="105" t="s">
        <v>1087</v>
      </c>
      <c r="R59" s="108" t="s">
        <v>12</v>
      </c>
      <c r="S59" s="105" t="s">
        <v>1087</v>
      </c>
      <c r="T59" s="108" t="s">
        <v>12</v>
      </c>
      <c r="U59" s="105" t="s">
        <v>1087</v>
      </c>
      <c r="V59" s="108" t="s">
        <v>12</v>
      </c>
      <c r="W59" s="105" t="s">
        <v>1087</v>
      </c>
      <c r="X59" s="107" t="s">
        <v>616</v>
      </c>
      <c r="Y59" s="105" t="s">
        <v>724</v>
      </c>
      <c r="Z59" s="108" t="s">
        <v>12</v>
      </c>
      <c r="AA59" s="105" t="s">
        <v>1087</v>
      </c>
      <c r="AB59" s="108" t="s">
        <v>12</v>
      </c>
      <c r="AC59" s="105" t="s">
        <v>1087</v>
      </c>
    </row>
    <row r="60" spans="1:30" s="115" customFormat="1" ht="15" customHeight="1" thickBot="1" x14ac:dyDescent="0.25">
      <c r="A60" s="96" t="s">
        <v>452</v>
      </c>
      <c r="B60" s="97">
        <v>41</v>
      </c>
      <c r="C60" s="97" t="s">
        <v>7</v>
      </c>
      <c r="D60" s="97" t="s">
        <v>201</v>
      </c>
      <c r="E60" s="97" t="s">
        <v>1175</v>
      </c>
      <c r="F60" s="98" t="s">
        <v>12</v>
      </c>
      <c r="G60" s="96" t="s">
        <v>725</v>
      </c>
      <c r="H60" s="98" t="s">
        <v>12</v>
      </c>
      <c r="I60" s="96" t="s">
        <v>726</v>
      </c>
      <c r="J60" s="98" t="s">
        <v>12</v>
      </c>
      <c r="K60" s="96" t="s">
        <v>1087</v>
      </c>
      <c r="L60" s="98" t="s">
        <v>12</v>
      </c>
      <c r="M60" s="96" t="s">
        <v>727</v>
      </c>
      <c r="N60" s="98" t="s">
        <v>12</v>
      </c>
      <c r="O60" s="96" t="s">
        <v>1087</v>
      </c>
      <c r="P60" s="98" t="s">
        <v>12</v>
      </c>
      <c r="Q60" s="96" t="s">
        <v>1087</v>
      </c>
      <c r="R60" s="98" t="s">
        <v>12</v>
      </c>
      <c r="S60" s="96" t="s">
        <v>1087</v>
      </c>
      <c r="T60" s="98" t="s">
        <v>12</v>
      </c>
      <c r="U60" s="96" t="s">
        <v>1087</v>
      </c>
      <c r="V60" s="98" t="s">
        <v>12</v>
      </c>
      <c r="W60" s="96" t="s">
        <v>1087</v>
      </c>
      <c r="X60" s="98" t="s">
        <v>12</v>
      </c>
      <c r="Y60" s="96" t="s">
        <v>1087</v>
      </c>
      <c r="Z60" s="98" t="s">
        <v>12</v>
      </c>
      <c r="AA60" s="96" t="s">
        <v>728</v>
      </c>
      <c r="AB60" s="98" t="s">
        <v>12</v>
      </c>
      <c r="AC60" s="96" t="s">
        <v>729</v>
      </c>
      <c r="AD60" s="96"/>
    </row>
    <row r="61" spans="1:30" s="117" customFormat="1" ht="15" customHeight="1" thickBot="1" x14ac:dyDescent="0.25">
      <c r="A61" s="117" t="s">
        <v>452</v>
      </c>
      <c r="B61" s="101">
        <v>42</v>
      </c>
      <c r="C61" s="101" t="s">
        <v>7</v>
      </c>
      <c r="D61" s="101" t="s">
        <v>203</v>
      </c>
      <c r="E61" s="101" t="s">
        <v>1175</v>
      </c>
      <c r="F61" s="103" t="s">
        <v>616</v>
      </c>
      <c r="G61" s="117" t="s">
        <v>1087</v>
      </c>
      <c r="H61" s="102" t="s">
        <v>12</v>
      </c>
      <c r="I61" s="117" t="s">
        <v>1087</v>
      </c>
      <c r="J61" s="103" t="s">
        <v>616</v>
      </c>
      <c r="K61" s="117" t="s">
        <v>1087</v>
      </c>
      <c r="L61" s="102" t="s">
        <v>12</v>
      </c>
      <c r="M61" s="117" t="s">
        <v>1087</v>
      </c>
      <c r="N61" s="102" t="s">
        <v>12</v>
      </c>
      <c r="O61" s="117" t="s">
        <v>1087</v>
      </c>
      <c r="P61" s="102" t="s">
        <v>12</v>
      </c>
      <c r="Q61" s="117" t="s">
        <v>1087</v>
      </c>
      <c r="R61" s="103" t="s">
        <v>616</v>
      </c>
      <c r="S61" s="117" t="s">
        <v>1087</v>
      </c>
      <c r="T61" s="103" t="s">
        <v>616</v>
      </c>
      <c r="U61" s="117" t="s">
        <v>1087</v>
      </c>
      <c r="V61" s="102" t="s">
        <v>12</v>
      </c>
      <c r="W61" s="117" t="s">
        <v>1087</v>
      </c>
      <c r="X61" s="102" t="s">
        <v>12</v>
      </c>
      <c r="Y61" s="117" t="s">
        <v>1087</v>
      </c>
      <c r="Z61" s="103" t="s">
        <v>616</v>
      </c>
      <c r="AA61" s="117" t="s">
        <v>1087</v>
      </c>
      <c r="AB61" s="102" t="s">
        <v>12</v>
      </c>
      <c r="AC61" s="117" t="s">
        <v>1087</v>
      </c>
    </row>
    <row r="62" spans="1:30" s="117" customFormat="1" ht="15" customHeight="1" thickBot="1" x14ac:dyDescent="0.25">
      <c r="A62" s="117" t="s">
        <v>452</v>
      </c>
      <c r="B62" s="101">
        <v>43</v>
      </c>
      <c r="C62" s="101" t="s">
        <v>7</v>
      </c>
      <c r="D62" s="101" t="s">
        <v>207</v>
      </c>
      <c r="E62" s="101" t="s">
        <v>1175</v>
      </c>
      <c r="F62" s="102" t="s">
        <v>12</v>
      </c>
      <c r="G62" s="117" t="s">
        <v>1087</v>
      </c>
      <c r="H62" s="102" t="s">
        <v>12</v>
      </c>
      <c r="I62" s="117" t="s">
        <v>1087</v>
      </c>
      <c r="J62" s="102" t="s">
        <v>12</v>
      </c>
      <c r="K62" s="117" t="s">
        <v>1087</v>
      </c>
      <c r="L62" s="102" t="s">
        <v>12</v>
      </c>
      <c r="M62" s="117" t="s">
        <v>1087</v>
      </c>
      <c r="N62" s="102" t="s">
        <v>12</v>
      </c>
      <c r="O62" s="117" t="s">
        <v>1087</v>
      </c>
      <c r="P62" s="102" t="s">
        <v>12</v>
      </c>
      <c r="Q62" s="117" t="s">
        <v>1087</v>
      </c>
      <c r="R62" s="102" t="s">
        <v>12</v>
      </c>
      <c r="S62" s="117" t="s">
        <v>1087</v>
      </c>
      <c r="T62" s="102" t="s">
        <v>12</v>
      </c>
      <c r="U62" s="117" t="s">
        <v>1087</v>
      </c>
      <c r="V62" s="102" t="s">
        <v>12</v>
      </c>
      <c r="W62" s="117" t="s">
        <v>1087</v>
      </c>
      <c r="X62" s="102" t="s">
        <v>12</v>
      </c>
      <c r="Y62" s="117" t="s">
        <v>1087</v>
      </c>
      <c r="Z62" s="102" t="s">
        <v>12</v>
      </c>
      <c r="AA62" s="117" t="s">
        <v>1087</v>
      </c>
      <c r="AB62" s="102" t="s">
        <v>12</v>
      </c>
      <c r="AC62" s="117" t="s">
        <v>1087</v>
      </c>
    </row>
    <row r="63" spans="1:30" s="105" customFormat="1" ht="15" customHeight="1" x14ac:dyDescent="0.2">
      <c r="A63" s="105" t="s">
        <v>452</v>
      </c>
      <c r="B63" s="106">
        <v>44</v>
      </c>
      <c r="C63" s="106" t="s">
        <v>9</v>
      </c>
      <c r="D63" s="106" t="s">
        <v>211</v>
      </c>
      <c r="E63" s="106" t="s">
        <v>1175</v>
      </c>
      <c r="F63" s="108" t="s">
        <v>12</v>
      </c>
      <c r="G63" s="105" t="s">
        <v>741</v>
      </c>
      <c r="H63" s="107" t="s">
        <v>616</v>
      </c>
      <c r="I63" s="105" t="s">
        <v>742</v>
      </c>
      <c r="J63" s="107" t="s">
        <v>616</v>
      </c>
      <c r="K63" s="105" t="s">
        <v>743</v>
      </c>
      <c r="L63" s="107" t="s">
        <v>616</v>
      </c>
      <c r="M63" s="105" t="s">
        <v>744</v>
      </c>
      <c r="N63" s="108" t="s">
        <v>12</v>
      </c>
      <c r="O63" s="105" t="s">
        <v>745</v>
      </c>
      <c r="P63" s="108" t="s">
        <v>12</v>
      </c>
      <c r="Q63" s="105" t="s">
        <v>746</v>
      </c>
      <c r="R63" s="107" t="s">
        <v>616</v>
      </c>
      <c r="S63" s="105" t="s">
        <v>747</v>
      </c>
      <c r="T63" s="108" t="s">
        <v>12</v>
      </c>
      <c r="U63" s="105" t="s">
        <v>748</v>
      </c>
      <c r="V63" s="108" t="s">
        <v>12</v>
      </c>
      <c r="W63" s="105" t="s">
        <v>749</v>
      </c>
      <c r="X63" s="107" t="s">
        <v>616</v>
      </c>
      <c r="Y63" s="105" t="s">
        <v>750</v>
      </c>
      <c r="Z63" s="108" t="s">
        <v>12</v>
      </c>
      <c r="AA63" s="105" t="s">
        <v>751</v>
      </c>
      <c r="AB63" s="108" t="s">
        <v>12</v>
      </c>
      <c r="AC63" s="105" t="s">
        <v>752</v>
      </c>
    </row>
    <row r="64" spans="1:30" s="115" customFormat="1" ht="15" customHeight="1" thickBot="1" x14ac:dyDescent="0.25">
      <c r="A64" s="115" t="s">
        <v>452</v>
      </c>
      <c r="B64" s="97">
        <v>44</v>
      </c>
      <c r="C64" s="97" t="s">
        <v>7</v>
      </c>
      <c r="D64" s="97" t="s">
        <v>213</v>
      </c>
      <c r="E64" s="97" t="s">
        <v>1175</v>
      </c>
      <c r="F64" s="98" t="s">
        <v>12</v>
      </c>
      <c r="G64" s="115" t="s">
        <v>730</v>
      </c>
      <c r="H64" s="98" t="s">
        <v>12</v>
      </c>
      <c r="I64" s="115" t="s">
        <v>731</v>
      </c>
      <c r="J64" s="98" t="s">
        <v>12</v>
      </c>
      <c r="K64" s="115" t="s">
        <v>732</v>
      </c>
      <c r="L64" s="98" t="s">
        <v>12</v>
      </c>
      <c r="M64" s="115" t="s">
        <v>1087</v>
      </c>
      <c r="N64" s="98" t="s">
        <v>12</v>
      </c>
      <c r="O64" s="115" t="s">
        <v>733</v>
      </c>
      <c r="P64" s="98" t="s">
        <v>12</v>
      </c>
      <c r="Q64" s="115" t="s">
        <v>734</v>
      </c>
      <c r="R64" s="98" t="s">
        <v>12</v>
      </c>
      <c r="S64" s="115" t="s">
        <v>735</v>
      </c>
      <c r="T64" s="98" t="s">
        <v>12</v>
      </c>
      <c r="U64" s="115" t="s">
        <v>736</v>
      </c>
      <c r="V64" s="98" t="s">
        <v>12</v>
      </c>
      <c r="W64" s="115" t="s">
        <v>737</v>
      </c>
      <c r="X64" s="98" t="s">
        <v>12</v>
      </c>
      <c r="Y64" s="115" t="s">
        <v>738</v>
      </c>
      <c r="Z64" s="98" t="s">
        <v>12</v>
      </c>
      <c r="AA64" s="115" t="s">
        <v>739</v>
      </c>
      <c r="AB64" s="98" t="s">
        <v>12</v>
      </c>
      <c r="AC64" s="115" t="s">
        <v>740</v>
      </c>
    </row>
    <row r="65" spans="1:29" s="117" customFormat="1" ht="15" customHeight="1" thickBot="1" x14ac:dyDescent="0.25">
      <c r="A65" s="117" t="s">
        <v>452</v>
      </c>
      <c r="B65" s="101">
        <v>45</v>
      </c>
      <c r="C65" s="101" t="s">
        <v>7</v>
      </c>
      <c r="D65" s="101" t="s">
        <v>216</v>
      </c>
      <c r="E65" s="101" t="s">
        <v>1175</v>
      </c>
      <c r="F65" s="102" t="s">
        <v>12</v>
      </c>
      <c r="G65" s="117" t="s">
        <v>1087</v>
      </c>
      <c r="H65" s="102" t="s">
        <v>12</v>
      </c>
      <c r="I65" s="117" t="s">
        <v>1087</v>
      </c>
      <c r="J65" s="102" t="s">
        <v>12</v>
      </c>
      <c r="K65" s="117" t="s">
        <v>1087</v>
      </c>
      <c r="L65" s="102" t="s">
        <v>12</v>
      </c>
      <c r="M65" s="117" t="s">
        <v>753</v>
      </c>
      <c r="N65" s="102" t="s">
        <v>12</v>
      </c>
      <c r="O65" s="117" t="s">
        <v>1087</v>
      </c>
      <c r="P65" s="102" t="s">
        <v>12</v>
      </c>
      <c r="Q65" s="117" t="s">
        <v>1087</v>
      </c>
      <c r="R65" s="102" t="s">
        <v>12</v>
      </c>
      <c r="S65" s="117" t="s">
        <v>1087</v>
      </c>
      <c r="T65" s="102" t="s">
        <v>12</v>
      </c>
      <c r="U65" s="117" t="s">
        <v>1087</v>
      </c>
      <c r="V65" s="102" t="s">
        <v>12</v>
      </c>
      <c r="W65" s="117" t="s">
        <v>1087</v>
      </c>
      <c r="X65" s="102" t="s">
        <v>12</v>
      </c>
      <c r="Y65" s="117" t="s">
        <v>1087</v>
      </c>
      <c r="Z65" s="102" t="s">
        <v>12</v>
      </c>
      <c r="AA65" s="117" t="s">
        <v>1087</v>
      </c>
      <c r="AB65" s="102" t="s">
        <v>12</v>
      </c>
      <c r="AC65" s="117" t="s">
        <v>1087</v>
      </c>
    </row>
    <row r="66" spans="1:29" s="117" customFormat="1" ht="15" customHeight="1" thickBot="1" x14ac:dyDescent="0.25">
      <c r="A66" s="117" t="s">
        <v>452</v>
      </c>
      <c r="B66" s="101">
        <v>46</v>
      </c>
      <c r="C66" s="101" t="s">
        <v>7</v>
      </c>
      <c r="D66" s="101" t="s">
        <v>219</v>
      </c>
      <c r="E66" s="101" t="s">
        <v>1175</v>
      </c>
      <c r="F66" s="103" t="s">
        <v>616</v>
      </c>
      <c r="G66" s="117" t="s">
        <v>1087</v>
      </c>
      <c r="H66" s="102" t="s">
        <v>12</v>
      </c>
      <c r="I66" s="117" t="s">
        <v>1087</v>
      </c>
      <c r="J66" s="103" t="s">
        <v>616</v>
      </c>
      <c r="K66" s="117" t="s">
        <v>1087</v>
      </c>
      <c r="L66" s="102" t="s">
        <v>12</v>
      </c>
      <c r="M66" s="117" t="s">
        <v>1087</v>
      </c>
      <c r="N66" s="102" t="s">
        <v>12</v>
      </c>
      <c r="O66" s="117" t="s">
        <v>1087</v>
      </c>
      <c r="P66" s="102" t="s">
        <v>12</v>
      </c>
      <c r="Q66" s="117" t="s">
        <v>1087</v>
      </c>
      <c r="R66" s="103" t="s">
        <v>616</v>
      </c>
      <c r="S66" s="117" t="s">
        <v>1087</v>
      </c>
      <c r="T66" s="103" t="s">
        <v>616</v>
      </c>
      <c r="U66" s="117" t="s">
        <v>1087</v>
      </c>
      <c r="V66" s="102" t="s">
        <v>12</v>
      </c>
      <c r="W66" s="117" t="s">
        <v>1087</v>
      </c>
      <c r="X66" s="102" t="s">
        <v>12</v>
      </c>
      <c r="Y66" s="117" t="s">
        <v>1087</v>
      </c>
      <c r="Z66" s="103" t="s">
        <v>616</v>
      </c>
      <c r="AA66" s="117" t="s">
        <v>1087</v>
      </c>
      <c r="AB66" s="102" t="s">
        <v>12</v>
      </c>
      <c r="AC66" s="117" t="s">
        <v>1087</v>
      </c>
    </row>
    <row r="67" spans="1:29" s="105" customFormat="1" ht="15" customHeight="1" x14ac:dyDescent="0.2">
      <c r="A67" s="105" t="s">
        <v>452</v>
      </c>
      <c r="B67" s="106">
        <v>48</v>
      </c>
      <c r="C67" s="106" t="s">
        <v>7</v>
      </c>
      <c r="D67" s="106" t="s">
        <v>226</v>
      </c>
      <c r="E67" s="106" t="s">
        <v>1175</v>
      </c>
      <c r="F67" s="108" t="s">
        <v>12</v>
      </c>
      <c r="G67" s="105" t="s">
        <v>755</v>
      </c>
      <c r="H67" s="108" t="s">
        <v>12</v>
      </c>
      <c r="I67" s="105" t="s">
        <v>1087</v>
      </c>
      <c r="J67" s="108" t="s">
        <v>12</v>
      </c>
      <c r="K67" s="105" t="s">
        <v>756</v>
      </c>
      <c r="L67" s="108" t="s">
        <v>12</v>
      </c>
      <c r="M67" s="105" t="s">
        <v>757</v>
      </c>
      <c r="N67" s="108" t="s">
        <v>12</v>
      </c>
      <c r="O67" s="105" t="s">
        <v>758</v>
      </c>
      <c r="P67" s="108" t="s">
        <v>12</v>
      </c>
      <c r="Q67" s="105" t="s">
        <v>759</v>
      </c>
      <c r="R67" s="108" t="s">
        <v>12</v>
      </c>
      <c r="S67" s="105" t="s">
        <v>1087</v>
      </c>
      <c r="T67" s="107" t="s">
        <v>616</v>
      </c>
      <c r="U67" s="105" t="s">
        <v>760</v>
      </c>
      <c r="V67" s="108" t="s">
        <v>12</v>
      </c>
      <c r="W67" s="105" t="s">
        <v>761</v>
      </c>
      <c r="X67" s="108" t="s">
        <v>12</v>
      </c>
      <c r="Y67" s="105" t="s">
        <v>762</v>
      </c>
      <c r="Z67" s="108" t="s">
        <v>12</v>
      </c>
      <c r="AA67" s="105" t="s">
        <v>763</v>
      </c>
      <c r="AB67" s="108" t="s">
        <v>12</v>
      </c>
      <c r="AC67" s="105" t="s">
        <v>1087</v>
      </c>
    </row>
    <row r="68" spans="1:29" s="112" customFormat="1" ht="15" customHeight="1" x14ac:dyDescent="0.2">
      <c r="A68" s="112" t="s">
        <v>452</v>
      </c>
      <c r="B68" s="16">
        <v>48</v>
      </c>
      <c r="C68" s="16" t="s">
        <v>9</v>
      </c>
      <c r="D68" s="16" t="s">
        <v>223</v>
      </c>
      <c r="E68" s="16" t="s">
        <v>1175</v>
      </c>
      <c r="F68" s="111" t="s">
        <v>12</v>
      </c>
      <c r="G68" s="112" t="s">
        <v>1087</v>
      </c>
      <c r="H68" s="111" t="s">
        <v>12</v>
      </c>
      <c r="I68" s="112" t="s">
        <v>1087</v>
      </c>
      <c r="J68" s="111" t="s">
        <v>12</v>
      </c>
      <c r="K68" s="112" t="s">
        <v>1087</v>
      </c>
      <c r="L68" s="111" t="s">
        <v>12</v>
      </c>
      <c r="M68" s="112" t="s">
        <v>1087</v>
      </c>
      <c r="N68" s="111" t="s">
        <v>12</v>
      </c>
      <c r="O68" s="112" t="s">
        <v>1087</v>
      </c>
      <c r="P68" s="113" t="s">
        <v>616</v>
      </c>
      <c r="Q68" s="112" t="s">
        <v>754</v>
      </c>
      <c r="R68" s="111" t="s">
        <v>12</v>
      </c>
      <c r="S68" s="112" t="s">
        <v>1087</v>
      </c>
      <c r="T68" s="111" t="s">
        <v>12</v>
      </c>
      <c r="U68" s="112" t="s">
        <v>1087</v>
      </c>
      <c r="V68" s="111" t="s">
        <v>12</v>
      </c>
      <c r="W68" s="112" t="s">
        <v>1087</v>
      </c>
      <c r="X68" s="111" t="s">
        <v>12</v>
      </c>
      <c r="Y68" s="112" t="s">
        <v>1087</v>
      </c>
      <c r="Z68" s="111" t="s">
        <v>12</v>
      </c>
      <c r="AA68" s="112" t="s">
        <v>1087</v>
      </c>
      <c r="AB68" s="111" t="s">
        <v>12</v>
      </c>
      <c r="AC68" s="112" t="s">
        <v>1087</v>
      </c>
    </row>
    <row r="69" spans="1:29" s="115" customFormat="1" ht="15" customHeight="1" thickBot="1" x14ac:dyDescent="0.25">
      <c r="A69" s="115" t="s">
        <v>452</v>
      </c>
      <c r="B69" s="97">
        <v>48</v>
      </c>
      <c r="C69" s="97" t="s">
        <v>7</v>
      </c>
      <c r="D69" s="97" t="s">
        <v>227</v>
      </c>
      <c r="E69" s="97" t="s">
        <v>1175</v>
      </c>
      <c r="F69" s="98" t="s">
        <v>12</v>
      </c>
      <c r="G69" s="115" t="s">
        <v>1087</v>
      </c>
      <c r="H69" s="98" t="s">
        <v>12</v>
      </c>
      <c r="I69" s="115" t="s">
        <v>1087</v>
      </c>
      <c r="J69" s="98" t="s">
        <v>12</v>
      </c>
      <c r="K69" s="115" t="s">
        <v>1087</v>
      </c>
      <c r="L69" s="98" t="s">
        <v>12</v>
      </c>
      <c r="M69" s="115" t="s">
        <v>1087</v>
      </c>
      <c r="N69" s="98" t="s">
        <v>12</v>
      </c>
      <c r="O69" s="115" t="s">
        <v>1087</v>
      </c>
      <c r="P69" s="98" t="s">
        <v>12</v>
      </c>
      <c r="Q69" s="115" t="s">
        <v>1087</v>
      </c>
      <c r="R69" s="98" t="s">
        <v>12</v>
      </c>
      <c r="S69" s="115" t="s">
        <v>1087</v>
      </c>
      <c r="T69" s="98" t="s">
        <v>12</v>
      </c>
      <c r="U69" s="115" t="s">
        <v>1087</v>
      </c>
      <c r="V69" s="98" t="s">
        <v>12</v>
      </c>
      <c r="W69" s="115" t="s">
        <v>1087</v>
      </c>
      <c r="X69" s="98" t="s">
        <v>12</v>
      </c>
      <c r="Y69" s="115" t="s">
        <v>1087</v>
      </c>
      <c r="Z69" s="98" t="s">
        <v>12</v>
      </c>
      <c r="AA69" s="115" t="s">
        <v>1087</v>
      </c>
      <c r="AB69" s="98" t="s">
        <v>12</v>
      </c>
      <c r="AC69" s="115" t="s">
        <v>1087</v>
      </c>
    </row>
    <row r="70" spans="1:29" s="15" customFormat="1" ht="15" customHeight="1" x14ac:dyDescent="0.2">
      <c r="A70" s="112" t="s">
        <v>452</v>
      </c>
      <c r="B70" s="16">
        <v>49</v>
      </c>
      <c r="C70" s="16" t="s">
        <v>7</v>
      </c>
      <c r="D70" s="16" t="s">
        <v>229</v>
      </c>
      <c r="E70" s="16" t="s">
        <v>1175</v>
      </c>
      <c r="F70" s="111" t="s">
        <v>12</v>
      </c>
      <c r="G70" s="112" t="s">
        <v>1087</v>
      </c>
      <c r="H70" s="111" t="s">
        <v>12</v>
      </c>
      <c r="I70" s="112" t="s">
        <v>1087</v>
      </c>
      <c r="J70" s="113" t="s">
        <v>616</v>
      </c>
      <c r="K70" s="112" t="s">
        <v>1087</v>
      </c>
      <c r="L70" s="111" t="s">
        <v>12</v>
      </c>
      <c r="M70" s="112" t="s">
        <v>1087</v>
      </c>
      <c r="N70" s="113" t="s">
        <v>616</v>
      </c>
      <c r="O70" s="112" t="s">
        <v>1087</v>
      </c>
      <c r="P70" s="111" t="s">
        <v>12</v>
      </c>
      <c r="Q70" s="112" t="s">
        <v>1087</v>
      </c>
      <c r="R70" s="113" t="s">
        <v>616</v>
      </c>
      <c r="S70" s="112" t="s">
        <v>1087</v>
      </c>
      <c r="T70" s="113" t="s">
        <v>616</v>
      </c>
      <c r="U70" s="112" t="s">
        <v>1087</v>
      </c>
      <c r="V70" s="111" t="s">
        <v>12</v>
      </c>
      <c r="W70" s="112" t="s">
        <v>1087</v>
      </c>
      <c r="X70" s="111" t="s">
        <v>12</v>
      </c>
      <c r="Y70" s="112" t="s">
        <v>1087</v>
      </c>
      <c r="Z70" s="111" t="s">
        <v>12</v>
      </c>
      <c r="AA70" s="112" t="s">
        <v>1087</v>
      </c>
      <c r="AB70" s="113" t="s">
        <v>616</v>
      </c>
      <c r="AC70" s="112" t="s">
        <v>1087</v>
      </c>
    </row>
    <row r="71" spans="1:29" s="115" customFormat="1" ht="15" customHeight="1" thickBot="1" x14ac:dyDescent="0.25">
      <c r="A71" s="115" t="s">
        <v>452</v>
      </c>
      <c r="B71" s="97">
        <v>49</v>
      </c>
      <c r="C71" s="97" t="s">
        <v>7</v>
      </c>
      <c r="D71" s="97" t="s">
        <v>233</v>
      </c>
      <c r="E71" s="97" t="s">
        <v>1175</v>
      </c>
      <c r="F71" s="98" t="s">
        <v>12</v>
      </c>
      <c r="G71" s="115" t="s">
        <v>1087</v>
      </c>
      <c r="H71" s="98" t="s">
        <v>12</v>
      </c>
      <c r="I71" s="115" t="s">
        <v>1087</v>
      </c>
      <c r="J71" s="99" t="s">
        <v>616</v>
      </c>
      <c r="K71" s="115" t="s">
        <v>764</v>
      </c>
      <c r="L71" s="98" t="s">
        <v>12</v>
      </c>
      <c r="M71" s="115" t="s">
        <v>765</v>
      </c>
      <c r="N71" s="98" t="s">
        <v>12</v>
      </c>
      <c r="O71" s="115" t="s">
        <v>1087</v>
      </c>
      <c r="P71" s="98" t="s">
        <v>12</v>
      </c>
      <c r="Q71" s="115" t="s">
        <v>1087</v>
      </c>
      <c r="R71" s="98" t="s">
        <v>12</v>
      </c>
      <c r="S71" s="115" t="s">
        <v>1087</v>
      </c>
      <c r="T71" s="98" t="s">
        <v>12</v>
      </c>
      <c r="U71" s="115" t="s">
        <v>1087</v>
      </c>
      <c r="V71" s="98" t="s">
        <v>12</v>
      </c>
      <c r="W71" s="115" t="s">
        <v>1087</v>
      </c>
      <c r="X71" s="98" t="s">
        <v>12</v>
      </c>
      <c r="Y71" s="115" t="s">
        <v>766</v>
      </c>
      <c r="Z71" s="98" t="s">
        <v>12</v>
      </c>
      <c r="AA71" s="115" t="s">
        <v>1087</v>
      </c>
      <c r="AB71" s="98" t="s">
        <v>12</v>
      </c>
      <c r="AC71" s="115" t="s">
        <v>1087</v>
      </c>
    </row>
    <row r="72" spans="1:29" s="117" customFormat="1" ht="15" customHeight="1" thickBot="1" x14ac:dyDescent="0.25">
      <c r="A72" s="117" t="s">
        <v>452</v>
      </c>
      <c r="B72" s="101">
        <v>50</v>
      </c>
      <c r="C72" s="101" t="s">
        <v>7</v>
      </c>
      <c r="D72" s="101" t="s">
        <v>236</v>
      </c>
      <c r="E72" s="101" t="s">
        <v>1115</v>
      </c>
      <c r="F72" s="102" t="s">
        <v>12</v>
      </c>
      <c r="G72" s="117" t="s">
        <v>767</v>
      </c>
      <c r="H72" s="102" t="s">
        <v>12</v>
      </c>
      <c r="I72" s="117" t="s">
        <v>768</v>
      </c>
      <c r="J72" s="102" t="s">
        <v>12</v>
      </c>
      <c r="K72" s="117" t="s">
        <v>769</v>
      </c>
      <c r="L72" s="102" t="s">
        <v>12</v>
      </c>
      <c r="M72" s="117" t="s">
        <v>770</v>
      </c>
      <c r="N72" s="102" t="s">
        <v>12</v>
      </c>
      <c r="O72" s="117" t="s">
        <v>771</v>
      </c>
      <c r="P72" s="102" t="s">
        <v>12</v>
      </c>
      <c r="Q72" s="117" t="s">
        <v>772</v>
      </c>
      <c r="R72" s="102" t="s">
        <v>12</v>
      </c>
      <c r="S72" s="117" t="s">
        <v>773</v>
      </c>
      <c r="T72" s="102" t="s">
        <v>12</v>
      </c>
      <c r="U72" s="117" t="s">
        <v>774</v>
      </c>
      <c r="V72" s="102" t="s">
        <v>12</v>
      </c>
      <c r="W72" s="117" t="s">
        <v>775</v>
      </c>
      <c r="X72" s="102" t="s">
        <v>12</v>
      </c>
      <c r="Y72" s="117" t="s">
        <v>776</v>
      </c>
      <c r="Z72" s="102" t="s">
        <v>12</v>
      </c>
      <c r="AA72" s="117" t="s">
        <v>777</v>
      </c>
      <c r="AB72" s="102" t="s">
        <v>12</v>
      </c>
      <c r="AC72" s="117" t="s">
        <v>778</v>
      </c>
    </row>
    <row r="73" spans="1:29" s="117" customFormat="1" ht="15" customHeight="1" thickBot="1" x14ac:dyDescent="0.25">
      <c r="A73" s="117" t="s">
        <v>452</v>
      </c>
      <c r="B73" s="101">
        <v>51</v>
      </c>
      <c r="C73" s="101" t="s">
        <v>7</v>
      </c>
      <c r="D73" s="101" t="s">
        <v>241</v>
      </c>
      <c r="E73" s="101" t="s">
        <v>1175</v>
      </c>
      <c r="F73" s="102" t="s">
        <v>12</v>
      </c>
      <c r="G73" s="117" t="s">
        <v>1087</v>
      </c>
      <c r="H73" s="102" t="s">
        <v>12</v>
      </c>
      <c r="I73" s="117" t="s">
        <v>1087</v>
      </c>
      <c r="J73" s="103" t="s">
        <v>616</v>
      </c>
      <c r="K73" s="117" t="s">
        <v>1087</v>
      </c>
      <c r="L73" s="102" t="s">
        <v>12</v>
      </c>
      <c r="M73" s="117" t="s">
        <v>1087</v>
      </c>
      <c r="N73" s="102" t="s">
        <v>12</v>
      </c>
      <c r="O73" s="117" t="s">
        <v>1087</v>
      </c>
      <c r="P73" s="103" t="s">
        <v>616</v>
      </c>
      <c r="Q73" s="117" t="s">
        <v>779</v>
      </c>
      <c r="R73" s="102" t="s">
        <v>12</v>
      </c>
      <c r="S73" s="117" t="s">
        <v>1087</v>
      </c>
      <c r="T73" s="102" t="s">
        <v>12</v>
      </c>
      <c r="U73" s="117" t="s">
        <v>1087</v>
      </c>
      <c r="V73" s="102" t="s">
        <v>12</v>
      </c>
      <c r="W73" s="117" t="s">
        <v>1087</v>
      </c>
      <c r="X73" s="102" t="s">
        <v>12</v>
      </c>
      <c r="Y73" s="117" t="s">
        <v>1087</v>
      </c>
      <c r="Z73" s="102" t="s">
        <v>12</v>
      </c>
      <c r="AA73" s="117" t="s">
        <v>1087</v>
      </c>
      <c r="AB73" s="102" t="s">
        <v>12</v>
      </c>
      <c r="AC73" s="117" t="s">
        <v>1087</v>
      </c>
    </row>
    <row r="74" spans="1:29" s="117" customFormat="1" ht="15" customHeight="1" thickBot="1" x14ac:dyDescent="0.25">
      <c r="A74" s="117" t="s">
        <v>452</v>
      </c>
      <c r="B74" s="101">
        <v>52</v>
      </c>
      <c r="C74" s="101" t="s">
        <v>7</v>
      </c>
      <c r="D74" s="101" t="s">
        <v>243</v>
      </c>
      <c r="E74" s="101" t="s">
        <v>1115</v>
      </c>
      <c r="F74" s="102" t="s">
        <v>12</v>
      </c>
      <c r="G74" s="117" t="s">
        <v>673</v>
      </c>
      <c r="H74" s="102" t="s">
        <v>12</v>
      </c>
      <c r="I74" s="117" t="s">
        <v>674</v>
      </c>
      <c r="J74" s="102" t="s">
        <v>12</v>
      </c>
      <c r="K74" s="117" t="s">
        <v>675</v>
      </c>
      <c r="L74" s="102" t="s">
        <v>12</v>
      </c>
      <c r="M74" s="117" t="s">
        <v>676</v>
      </c>
      <c r="N74" s="102" t="s">
        <v>12</v>
      </c>
      <c r="O74" s="117" t="s">
        <v>677</v>
      </c>
      <c r="P74" s="102" t="s">
        <v>12</v>
      </c>
      <c r="Q74" s="117" t="s">
        <v>678</v>
      </c>
      <c r="R74" s="102" t="s">
        <v>12</v>
      </c>
      <c r="S74" s="117" t="s">
        <v>679</v>
      </c>
      <c r="T74" s="102" t="s">
        <v>12</v>
      </c>
      <c r="U74" s="117" t="s">
        <v>680</v>
      </c>
      <c r="V74" s="102" t="s">
        <v>12</v>
      </c>
      <c r="W74" s="117" t="s">
        <v>1087</v>
      </c>
      <c r="X74" s="102" t="s">
        <v>12</v>
      </c>
      <c r="Y74" s="117" t="s">
        <v>681</v>
      </c>
      <c r="Z74" s="102" t="s">
        <v>12</v>
      </c>
      <c r="AA74" s="117" t="s">
        <v>682</v>
      </c>
      <c r="AB74" s="102" t="s">
        <v>12</v>
      </c>
      <c r="AC74" s="117" t="s">
        <v>683</v>
      </c>
    </row>
    <row r="75" spans="1:29" s="117" customFormat="1" ht="15" customHeight="1" thickBot="1" x14ac:dyDescent="0.25">
      <c r="A75" s="117" t="s">
        <v>452</v>
      </c>
      <c r="B75" s="101">
        <v>53</v>
      </c>
      <c r="C75" s="101" t="s">
        <v>9</v>
      </c>
      <c r="D75" s="101" t="s">
        <v>244</v>
      </c>
      <c r="E75" s="101" t="s">
        <v>1175</v>
      </c>
      <c r="F75" s="102" t="s">
        <v>12</v>
      </c>
      <c r="G75" s="117" t="s">
        <v>1087</v>
      </c>
      <c r="H75" s="102" t="s">
        <v>12</v>
      </c>
      <c r="I75" s="117" t="s">
        <v>1087</v>
      </c>
      <c r="J75" s="103" t="s">
        <v>616</v>
      </c>
      <c r="K75" s="117" t="s">
        <v>1087</v>
      </c>
      <c r="L75" s="102" t="s">
        <v>12</v>
      </c>
      <c r="M75" s="117" t="s">
        <v>1087</v>
      </c>
      <c r="N75" s="102" t="s">
        <v>12</v>
      </c>
      <c r="O75" s="117" t="s">
        <v>1087</v>
      </c>
      <c r="P75" s="102" t="s">
        <v>12</v>
      </c>
      <c r="Q75" s="117" t="s">
        <v>1087</v>
      </c>
      <c r="R75" s="102" t="s">
        <v>12</v>
      </c>
      <c r="S75" s="117" t="s">
        <v>1087</v>
      </c>
      <c r="T75" s="102" t="s">
        <v>12</v>
      </c>
      <c r="U75" s="117" t="s">
        <v>1087</v>
      </c>
      <c r="V75" s="102" t="s">
        <v>12</v>
      </c>
      <c r="W75" s="117" t="s">
        <v>1087</v>
      </c>
      <c r="X75" s="102" t="s">
        <v>12</v>
      </c>
      <c r="Y75" s="117" t="s">
        <v>1087</v>
      </c>
      <c r="Z75" s="102" t="s">
        <v>12</v>
      </c>
      <c r="AA75" s="117" t="s">
        <v>1087</v>
      </c>
      <c r="AB75" s="102" t="s">
        <v>12</v>
      </c>
      <c r="AC75" s="117" t="s">
        <v>1087</v>
      </c>
    </row>
    <row r="76" spans="1:29" s="105" customFormat="1" ht="15" customHeight="1" x14ac:dyDescent="0.2">
      <c r="A76" s="105" t="s">
        <v>452</v>
      </c>
      <c r="B76" s="106">
        <v>54</v>
      </c>
      <c r="C76" s="106" t="s">
        <v>9</v>
      </c>
      <c r="D76" s="106" t="s">
        <v>247</v>
      </c>
      <c r="E76" s="106" t="s">
        <v>1175</v>
      </c>
      <c r="F76" s="108" t="s">
        <v>12</v>
      </c>
      <c r="G76" s="105" t="s">
        <v>1087</v>
      </c>
      <c r="H76" s="107" t="s">
        <v>616</v>
      </c>
      <c r="I76" s="105" t="s">
        <v>780</v>
      </c>
      <c r="J76" s="108" t="s">
        <v>12</v>
      </c>
      <c r="K76" s="105" t="s">
        <v>1087</v>
      </c>
      <c r="L76" s="108" t="s">
        <v>12</v>
      </c>
      <c r="M76" s="105" t="s">
        <v>1087</v>
      </c>
      <c r="N76" s="108" t="s">
        <v>12</v>
      </c>
      <c r="O76" s="105" t="s">
        <v>1087</v>
      </c>
      <c r="P76" s="108" t="s">
        <v>12</v>
      </c>
      <c r="Q76" s="105" t="s">
        <v>1087</v>
      </c>
      <c r="R76" s="108" t="s">
        <v>12</v>
      </c>
      <c r="S76" s="105" t="s">
        <v>1087</v>
      </c>
      <c r="T76" s="118" t="s">
        <v>634</v>
      </c>
      <c r="U76" s="105" t="s">
        <v>1087</v>
      </c>
      <c r="V76" s="107" t="s">
        <v>616</v>
      </c>
      <c r="W76" s="105" t="s">
        <v>780</v>
      </c>
      <c r="X76" s="107" t="s">
        <v>616</v>
      </c>
      <c r="Y76" s="105" t="s">
        <v>780</v>
      </c>
      <c r="Z76" s="108" t="s">
        <v>12</v>
      </c>
      <c r="AA76" s="105" t="s">
        <v>1087</v>
      </c>
      <c r="AB76" s="108" t="s">
        <v>12</v>
      </c>
      <c r="AC76" s="105" t="s">
        <v>1087</v>
      </c>
    </row>
    <row r="77" spans="1:29" s="112" customFormat="1" ht="15" customHeight="1" x14ac:dyDescent="0.2">
      <c r="A77" s="112" t="s">
        <v>452</v>
      </c>
      <c r="B77" s="16">
        <v>54</v>
      </c>
      <c r="C77" s="16" t="s">
        <v>7</v>
      </c>
      <c r="D77" s="16" t="s">
        <v>250</v>
      </c>
      <c r="E77" s="16" t="s">
        <v>1175</v>
      </c>
      <c r="F77" s="111" t="s">
        <v>12</v>
      </c>
      <c r="G77" s="112" t="s">
        <v>1087</v>
      </c>
      <c r="H77" s="111" t="s">
        <v>12</v>
      </c>
      <c r="I77" s="112" t="s">
        <v>782</v>
      </c>
      <c r="J77" s="111" t="s">
        <v>12</v>
      </c>
      <c r="K77" s="112" t="s">
        <v>783</v>
      </c>
      <c r="L77" s="111" t="s">
        <v>12</v>
      </c>
      <c r="M77" s="112" t="s">
        <v>1087</v>
      </c>
      <c r="N77" s="111" t="s">
        <v>12</v>
      </c>
      <c r="O77" s="112" t="s">
        <v>784</v>
      </c>
      <c r="P77" s="111" t="s">
        <v>12</v>
      </c>
      <c r="Q77" s="112" t="s">
        <v>1087</v>
      </c>
      <c r="R77" s="111" t="s">
        <v>12</v>
      </c>
      <c r="S77" s="112" t="s">
        <v>1087</v>
      </c>
      <c r="T77" s="111" t="s">
        <v>12</v>
      </c>
      <c r="U77" s="112" t="s">
        <v>785</v>
      </c>
      <c r="V77" s="111" t="s">
        <v>12</v>
      </c>
      <c r="W77" s="112" t="s">
        <v>1087</v>
      </c>
      <c r="X77" s="113" t="s">
        <v>616</v>
      </c>
      <c r="Y77" s="112" t="s">
        <v>786</v>
      </c>
      <c r="Z77" s="111" t="s">
        <v>12</v>
      </c>
      <c r="AA77" s="112" t="s">
        <v>787</v>
      </c>
      <c r="AB77" s="111" t="s">
        <v>12</v>
      </c>
      <c r="AC77" s="112" t="s">
        <v>1087</v>
      </c>
    </row>
    <row r="78" spans="1:29" s="112" customFormat="1" ht="15" customHeight="1" x14ac:dyDescent="0.2">
      <c r="A78" s="112" t="s">
        <v>452</v>
      </c>
      <c r="B78" s="16">
        <v>54</v>
      </c>
      <c r="C78" s="16" t="s">
        <v>7</v>
      </c>
      <c r="D78" s="16" t="s">
        <v>248</v>
      </c>
      <c r="E78" s="16" t="s">
        <v>1175</v>
      </c>
      <c r="F78" s="111" t="s">
        <v>12</v>
      </c>
      <c r="G78" s="112" t="s">
        <v>1087</v>
      </c>
      <c r="H78" s="111" t="s">
        <v>12</v>
      </c>
      <c r="I78" s="112" t="s">
        <v>1087</v>
      </c>
      <c r="J78" s="111" t="s">
        <v>12</v>
      </c>
      <c r="K78" s="112" t="s">
        <v>1087</v>
      </c>
      <c r="L78" s="113" t="s">
        <v>616</v>
      </c>
      <c r="M78" s="112" t="s">
        <v>1087</v>
      </c>
      <c r="N78" s="111" t="s">
        <v>12</v>
      </c>
      <c r="O78" s="112" t="s">
        <v>1087</v>
      </c>
      <c r="P78" s="111" t="s">
        <v>12</v>
      </c>
      <c r="Q78" s="112" t="s">
        <v>1087</v>
      </c>
      <c r="R78" s="111" t="s">
        <v>12</v>
      </c>
      <c r="S78" s="112" t="s">
        <v>1087</v>
      </c>
      <c r="T78" s="113" t="s">
        <v>616</v>
      </c>
      <c r="U78" s="112" t="s">
        <v>781</v>
      </c>
      <c r="V78" s="111" t="s">
        <v>12</v>
      </c>
      <c r="W78" s="112" t="s">
        <v>1087</v>
      </c>
      <c r="X78" s="111" t="s">
        <v>12</v>
      </c>
      <c r="Y78" s="112" t="s">
        <v>1087</v>
      </c>
      <c r="Z78" s="111" t="s">
        <v>12</v>
      </c>
      <c r="AA78" s="112" t="s">
        <v>1087</v>
      </c>
      <c r="AB78" s="111" t="s">
        <v>12</v>
      </c>
      <c r="AC78" s="112" t="s">
        <v>1087</v>
      </c>
    </row>
    <row r="79" spans="1:29" s="115" customFormat="1" ht="15" customHeight="1" thickBot="1" x14ac:dyDescent="0.25">
      <c r="A79" s="115" t="s">
        <v>452</v>
      </c>
      <c r="B79" s="97">
        <v>54</v>
      </c>
      <c r="C79" s="97" t="s">
        <v>7</v>
      </c>
      <c r="D79" s="97" t="s">
        <v>249</v>
      </c>
      <c r="E79" s="97" t="s">
        <v>1175</v>
      </c>
      <c r="F79" s="98" t="s">
        <v>12</v>
      </c>
      <c r="G79" s="115" t="s">
        <v>1087</v>
      </c>
      <c r="H79" s="98" t="s">
        <v>12</v>
      </c>
      <c r="I79" s="115" t="s">
        <v>1087</v>
      </c>
      <c r="J79" s="98" t="s">
        <v>12</v>
      </c>
      <c r="K79" s="115" t="s">
        <v>1087</v>
      </c>
      <c r="L79" s="98" t="s">
        <v>12</v>
      </c>
      <c r="M79" s="115" t="s">
        <v>1087</v>
      </c>
      <c r="N79" s="98" t="s">
        <v>12</v>
      </c>
      <c r="O79" s="115" t="s">
        <v>1087</v>
      </c>
      <c r="P79" s="98" t="s">
        <v>12</v>
      </c>
      <c r="Q79" s="115" t="s">
        <v>1087</v>
      </c>
      <c r="R79" s="98" t="s">
        <v>12</v>
      </c>
      <c r="S79" s="115" t="s">
        <v>1087</v>
      </c>
      <c r="T79" s="98" t="s">
        <v>12</v>
      </c>
      <c r="U79" s="115" t="s">
        <v>1087</v>
      </c>
      <c r="V79" s="98" t="s">
        <v>12</v>
      </c>
      <c r="W79" s="115" t="s">
        <v>1087</v>
      </c>
      <c r="X79" s="98" t="s">
        <v>12</v>
      </c>
      <c r="Y79" s="115" t="s">
        <v>1087</v>
      </c>
      <c r="Z79" s="98" t="s">
        <v>12</v>
      </c>
      <c r="AA79" s="115" t="s">
        <v>1087</v>
      </c>
      <c r="AB79" s="98" t="s">
        <v>12</v>
      </c>
      <c r="AC79" s="115" t="s">
        <v>1087</v>
      </c>
    </row>
    <row r="80" spans="1:29" s="117" customFormat="1" ht="15" customHeight="1" thickBot="1" x14ac:dyDescent="0.25">
      <c r="A80" s="117" t="s">
        <v>452</v>
      </c>
      <c r="B80" s="101">
        <v>56</v>
      </c>
      <c r="C80" s="101" t="s">
        <v>7</v>
      </c>
      <c r="D80" s="101" t="s">
        <v>258</v>
      </c>
      <c r="E80" s="101" t="s">
        <v>1175</v>
      </c>
      <c r="F80" s="102" t="s">
        <v>12</v>
      </c>
      <c r="G80" s="117" t="s">
        <v>1087</v>
      </c>
      <c r="H80" s="102" t="s">
        <v>12</v>
      </c>
      <c r="I80" s="117" t="s">
        <v>1087</v>
      </c>
      <c r="J80" s="102" t="s">
        <v>12</v>
      </c>
      <c r="K80" s="117" t="s">
        <v>1087</v>
      </c>
      <c r="L80" s="102" t="s">
        <v>12</v>
      </c>
      <c r="M80" s="117" t="s">
        <v>788</v>
      </c>
      <c r="N80" s="102" t="s">
        <v>12</v>
      </c>
      <c r="O80" s="117" t="s">
        <v>1087</v>
      </c>
      <c r="P80" s="102" t="s">
        <v>12</v>
      </c>
      <c r="Q80" s="117" t="s">
        <v>1087</v>
      </c>
      <c r="R80" s="102" t="s">
        <v>12</v>
      </c>
      <c r="S80" s="117" t="s">
        <v>1087</v>
      </c>
      <c r="T80" s="102" t="s">
        <v>12</v>
      </c>
      <c r="U80" s="117" t="s">
        <v>1087</v>
      </c>
      <c r="V80" s="102" t="s">
        <v>12</v>
      </c>
      <c r="W80" s="117" t="s">
        <v>1087</v>
      </c>
      <c r="X80" s="102" t="s">
        <v>12</v>
      </c>
      <c r="Y80" s="117" t="s">
        <v>1087</v>
      </c>
      <c r="Z80" s="102" t="s">
        <v>12</v>
      </c>
      <c r="AA80" s="117" t="s">
        <v>1087</v>
      </c>
      <c r="AB80" s="102" t="s">
        <v>12</v>
      </c>
      <c r="AC80" s="117" t="s">
        <v>1087</v>
      </c>
    </row>
    <row r="81" spans="1:29" s="117" customFormat="1" ht="15" customHeight="1" thickBot="1" x14ac:dyDescent="0.25">
      <c r="A81" s="117" t="s">
        <v>452</v>
      </c>
      <c r="B81" s="101">
        <v>59</v>
      </c>
      <c r="C81" s="101" t="s">
        <v>7</v>
      </c>
      <c r="D81" s="101" t="s">
        <v>264</v>
      </c>
      <c r="E81" s="101" t="s">
        <v>1175</v>
      </c>
      <c r="F81" s="102" t="s">
        <v>12</v>
      </c>
      <c r="G81" s="117" t="s">
        <v>1087</v>
      </c>
      <c r="H81" s="102" t="s">
        <v>12</v>
      </c>
      <c r="I81" s="117" t="s">
        <v>1087</v>
      </c>
      <c r="J81" s="103" t="s">
        <v>616</v>
      </c>
      <c r="K81" s="117" t="s">
        <v>789</v>
      </c>
      <c r="L81" s="102" t="s">
        <v>12</v>
      </c>
      <c r="M81" s="117" t="s">
        <v>1087</v>
      </c>
      <c r="N81" s="102" t="s">
        <v>12</v>
      </c>
      <c r="O81" s="117" t="s">
        <v>1087</v>
      </c>
      <c r="P81" s="102" t="s">
        <v>12</v>
      </c>
      <c r="Q81" s="117" t="s">
        <v>1087</v>
      </c>
      <c r="R81" s="102" t="s">
        <v>12</v>
      </c>
      <c r="S81" s="117" t="s">
        <v>1087</v>
      </c>
      <c r="T81" s="102" t="s">
        <v>12</v>
      </c>
      <c r="U81" s="117" t="s">
        <v>1087</v>
      </c>
      <c r="V81" s="102" t="s">
        <v>12</v>
      </c>
      <c r="W81" s="117" t="s">
        <v>1087</v>
      </c>
      <c r="X81" s="103" t="s">
        <v>616</v>
      </c>
      <c r="Y81" s="117" t="s">
        <v>790</v>
      </c>
      <c r="Z81" s="102" t="s">
        <v>12</v>
      </c>
      <c r="AA81" s="117" t="s">
        <v>1087</v>
      </c>
      <c r="AB81" s="102" t="s">
        <v>12</v>
      </c>
      <c r="AC81" s="117" t="s">
        <v>1087</v>
      </c>
    </row>
    <row r="82" spans="1:29" s="117" customFormat="1" ht="15" customHeight="1" thickBot="1" x14ac:dyDescent="0.25">
      <c r="A82" s="117" t="s">
        <v>452</v>
      </c>
      <c r="B82" s="101">
        <v>60</v>
      </c>
      <c r="C82" s="101" t="s">
        <v>7</v>
      </c>
      <c r="D82" s="101" t="s">
        <v>266</v>
      </c>
      <c r="E82" s="101" t="s">
        <v>1115</v>
      </c>
      <c r="F82" s="103" t="s">
        <v>616</v>
      </c>
      <c r="G82" s="117" t="s">
        <v>1087</v>
      </c>
      <c r="H82" s="102" t="s">
        <v>12</v>
      </c>
      <c r="I82" s="117" t="s">
        <v>1087</v>
      </c>
      <c r="J82" s="103" t="s">
        <v>616</v>
      </c>
      <c r="K82" s="117" t="s">
        <v>1087</v>
      </c>
      <c r="L82" s="102" t="s">
        <v>12</v>
      </c>
      <c r="M82" s="117" t="s">
        <v>1087</v>
      </c>
      <c r="N82" s="102" t="s">
        <v>12</v>
      </c>
      <c r="O82" s="117" t="s">
        <v>1087</v>
      </c>
      <c r="P82" s="102" t="s">
        <v>12</v>
      </c>
      <c r="Q82" s="117" t="s">
        <v>1087</v>
      </c>
      <c r="R82" s="102" t="s">
        <v>12</v>
      </c>
      <c r="S82" s="117" t="s">
        <v>1087</v>
      </c>
      <c r="T82" s="102" t="s">
        <v>12</v>
      </c>
      <c r="U82" s="117" t="s">
        <v>1087</v>
      </c>
      <c r="V82" s="102" t="s">
        <v>12</v>
      </c>
      <c r="W82" s="117" t="s">
        <v>1087</v>
      </c>
      <c r="X82" s="102" t="s">
        <v>12</v>
      </c>
      <c r="Y82" s="117" t="s">
        <v>1087</v>
      </c>
      <c r="Z82" s="102" t="s">
        <v>12</v>
      </c>
      <c r="AA82" s="117" t="s">
        <v>1087</v>
      </c>
      <c r="AB82" s="103" t="s">
        <v>616</v>
      </c>
      <c r="AC82" s="117" t="s">
        <v>1087</v>
      </c>
    </row>
    <row r="83" spans="1:29" s="105" customFormat="1" ht="15" customHeight="1" x14ac:dyDescent="0.2">
      <c r="A83" s="105" t="s">
        <v>452</v>
      </c>
      <c r="B83" s="106">
        <v>61</v>
      </c>
      <c r="C83" s="106" t="s">
        <v>7</v>
      </c>
      <c r="D83" s="106" t="s">
        <v>268</v>
      </c>
      <c r="E83" s="106" t="s">
        <v>1175</v>
      </c>
      <c r="F83" s="108" t="s">
        <v>12</v>
      </c>
      <c r="G83" s="105" t="s">
        <v>1087</v>
      </c>
      <c r="H83" s="108" t="s">
        <v>12</v>
      </c>
      <c r="I83" s="105" t="s">
        <v>1087</v>
      </c>
      <c r="J83" s="108" t="s">
        <v>12</v>
      </c>
      <c r="K83" s="105" t="s">
        <v>1087</v>
      </c>
      <c r="L83" s="108" t="s">
        <v>12</v>
      </c>
      <c r="M83" s="105" t="s">
        <v>1087</v>
      </c>
      <c r="N83" s="108" t="s">
        <v>12</v>
      </c>
      <c r="O83" s="105" t="s">
        <v>1087</v>
      </c>
      <c r="P83" s="108" t="s">
        <v>12</v>
      </c>
      <c r="Q83" s="105" t="s">
        <v>1087</v>
      </c>
      <c r="R83" s="108" t="s">
        <v>12</v>
      </c>
      <c r="S83" s="105" t="s">
        <v>1087</v>
      </c>
      <c r="T83" s="108" t="s">
        <v>12</v>
      </c>
      <c r="U83" s="105" t="s">
        <v>1087</v>
      </c>
      <c r="V83" s="108" t="s">
        <v>12</v>
      </c>
      <c r="W83" s="105" t="s">
        <v>1087</v>
      </c>
      <c r="X83" s="108" t="s">
        <v>12</v>
      </c>
      <c r="Y83" s="105" t="s">
        <v>1087</v>
      </c>
      <c r="Z83" s="108" t="s">
        <v>12</v>
      </c>
      <c r="AA83" s="105" t="s">
        <v>1087</v>
      </c>
      <c r="AB83" s="108" t="s">
        <v>12</v>
      </c>
      <c r="AC83" s="105" t="s">
        <v>1087</v>
      </c>
    </row>
    <row r="84" spans="1:29" s="115" customFormat="1" ht="15" customHeight="1" thickBot="1" x14ac:dyDescent="0.25">
      <c r="A84" s="115" t="s">
        <v>452</v>
      </c>
      <c r="B84" s="97">
        <v>61</v>
      </c>
      <c r="C84" s="97" t="s">
        <v>7</v>
      </c>
      <c r="D84" s="97" t="s">
        <v>270</v>
      </c>
      <c r="E84" s="97" t="s">
        <v>1175</v>
      </c>
      <c r="F84" s="98" t="s">
        <v>12</v>
      </c>
      <c r="G84" s="115" t="s">
        <v>1087</v>
      </c>
      <c r="H84" s="98" t="s">
        <v>12</v>
      </c>
      <c r="I84" s="115" t="s">
        <v>1087</v>
      </c>
      <c r="J84" s="98" t="s">
        <v>12</v>
      </c>
      <c r="K84" s="115" t="s">
        <v>1087</v>
      </c>
      <c r="L84" s="98" t="s">
        <v>12</v>
      </c>
      <c r="M84" s="115" t="s">
        <v>1087</v>
      </c>
      <c r="N84" s="98" t="s">
        <v>12</v>
      </c>
      <c r="O84" s="115" t="s">
        <v>791</v>
      </c>
      <c r="P84" s="98" t="s">
        <v>12</v>
      </c>
      <c r="Q84" s="115" t="s">
        <v>792</v>
      </c>
      <c r="R84" s="98" t="s">
        <v>12</v>
      </c>
      <c r="S84" s="115" t="s">
        <v>793</v>
      </c>
      <c r="T84" s="98" t="s">
        <v>12</v>
      </c>
      <c r="U84" s="115" t="s">
        <v>1087</v>
      </c>
      <c r="V84" s="98" t="s">
        <v>12</v>
      </c>
      <c r="W84" s="115" t="s">
        <v>1087</v>
      </c>
      <c r="X84" s="98" t="s">
        <v>12</v>
      </c>
      <c r="Y84" s="115" t="s">
        <v>1087</v>
      </c>
      <c r="Z84" s="98" t="s">
        <v>12</v>
      </c>
      <c r="AA84" s="115" t="s">
        <v>1087</v>
      </c>
      <c r="AB84" s="98" t="s">
        <v>12</v>
      </c>
      <c r="AC84" s="115" t="s">
        <v>1087</v>
      </c>
    </row>
    <row r="85" spans="1:29" s="105" customFormat="1" ht="15" customHeight="1" x14ac:dyDescent="0.2">
      <c r="A85" s="105" t="s">
        <v>452</v>
      </c>
      <c r="B85" s="106">
        <v>62</v>
      </c>
      <c r="C85" s="106" t="s">
        <v>9</v>
      </c>
      <c r="D85" s="106" t="s">
        <v>271</v>
      </c>
      <c r="E85" s="106" t="s">
        <v>1175</v>
      </c>
      <c r="F85" s="108" t="s">
        <v>12</v>
      </c>
      <c r="G85" s="105" t="s">
        <v>1087</v>
      </c>
      <c r="H85" s="108" t="s">
        <v>12</v>
      </c>
      <c r="I85" s="105" t="s">
        <v>1087</v>
      </c>
      <c r="J85" s="107" t="s">
        <v>616</v>
      </c>
      <c r="K85" s="105" t="s">
        <v>1087</v>
      </c>
      <c r="L85" s="108" t="s">
        <v>12</v>
      </c>
      <c r="M85" s="105" t="s">
        <v>1087</v>
      </c>
      <c r="N85" s="108" t="s">
        <v>12</v>
      </c>
      <c r="O85" s="105" t="s">
        <v>1087</v>
      </c>
      <c r="P85" s="107" t="s">
        <v>616</v>
      </c>
      <c r="Q85" s="105" t="s">
        <v>779</v>
      </c>
      <c r="R85" s="108" t="s">
        <v>12</v>
      </c>
      <c r="S85" s="105" t="s">
        <v>1087</v>
      </c>
      <c r="T85" s="108" t="s">
        <v>12</v>
      </c>
      <c r="U85" s="105" t="s">
        <v>1087</v>
      </c>
      <c r="V85" s="108" t="s">
        <v>12</v>
      </c>
      <c r="W85" s="105" t="s">
        <v>1087</v>
      </c>
      <c r="X85" s="108" t="s">
        <v>12</v>
      </c>
      <c r="Y85" s="105" t="s">
        <v>1087</v>
      </c>
      <c r="Z85" s="108" t="s">
        <v>12</v>
      </c>
      <c r="AA85" s="105" t="s">
        <v>1087</v>
      </c>
      <c r="AB85" s="108" t="s">
        <v>12</v>
      </c>
      <c r="AC85" s="105" t="s">
        <v>1087</v>
      </c>
    </row>
    <row r="86" spans="1:29" s="115" customFormat="1" ht="15" customHeight="1" thickBot="1" x14ac:dyDescent="0.25">
      <c r="A86" s="115" t="s">
        <v>452</v>
      </c>
      <c r="B86" s="97">
        <v>62</v>
      </c>
      <c r="C86" s="97" t="s">
        <v>7</v>
      </c>
      <c r="D86" s="97" t="s">
        <v>272</v>
      </c>
      <c r="E86" s="97" t="s">
        <v>1175</v>
      </c>
      <c r="F86" s="98" t="s">
        <v>12</v>
      </c>
      <c r="G86" s="115" t="s">
        <v>1087</v>
      </c>
      <c r="H86" s="98" t="s">
        <v>12</v>
      </c>
      <c r="I86" s="115" t="s">
        <v>1087</v>
      </c>
      <c r="J86" s="98" t="s">
        <v>12</v>
      </c>
      <c r="K86" s="115" t="s">
        <v>1087</v>
      </c>
      <c r="L86" s="98" t="s">
        <v>12</v>
      </c>
      <c r="M86" s="115" t="s">
        <v>1087</v>
      </c>
      <c r="N86" s="98" t="s">
        <v>12</v>
      </c>
      <c r="O86" s="115" t="s">
        <v>1087</v>
      </c>
      <c r="P86" s="98" t="s">
        <v>12</v>
      </c>
      <c r="Q86" s="115" t="s">
        <v>1087</v>
      </c>
      <c r="R86" s="98" t="s">
        <v>12</v>
      </c>
      <c r="S86" s="115" t="s">
        <v>1087</v>
      </c>
      <c r="T86" s="98" t="s">
        <v>12</v>
      </c>
      <c r="U86" s="115" t="s">
        <v>1087</v>
      </c>
      <c r="V86" s="98" t="s">
        <v>12</v>
      </c>
      <c r="W86" s="115" t="s">
        <v>1087</v>
      </c>
      <c r="X86" s="98" t="s">
        <v>12</v>
      </c>
      <c r="Y86" s="115" t="s">
        <v>1087</v>
      </c>
      <c r="Z86" s="98" t="s">
        <v>12</v>
      </c>
      <c r="AA86" s="115" t="s">
        <v>1087</v>
      </c>
      <c r="AB86" s="98" t="s">
        <v>12</v>
      </c>
      <c r="AC86" s="115" t="s">
        <v>1087</v>
      </c>
    </row>
    <row r="87" spans="1:29" s="117" customFormat="1" ht="15" customHeight="1" thickBot="1" x14ac:dyDescent="0.25">
      <c r="A87" s="117" t="s">
        <v>452</v>
      </c>
      <c r="B87" s="101">
        <v>64</v>
      </c>
      <c r="C87" s="101" t="s">
        <v>7</v>
      </c>
      <c r="D87" s="101" t="s">
        <v>280</v>
      </c>
      <c r="E87" s="101" t="s">
        <v>1175</v>
      </c>
      <c r="F87" s="102" t="s">
        <v>12</v>
      </c>
      <c r="G87" s="117" t="s">
        <v>1087</v>
      </c>
      <c r="H87" s="102" t="s">
        <v>12</v>
      </c>
      <c r="I87" s="117" t="s">
        <v>1087</v>
      </c>
      <c r="J87" s="102" t="s">
        <v>12</v>
      </c>
      <c r="K87" s="117" t="s">
        <v>1087</v>
      </c>
      <c r="L87" s="102" t="s">
        <v>12</v>
      </c>
      <c r="M87" s="117" t="s">
        <v>1087</v>
      </c>
      <c r="N87" s="102" t="s">
        <v>12</v>
      </c>
      <c r="O87" s="117" t="s">
        <v>1087</v>
      </c>
      <c r="P87" s="103" t="s">
        <v>616</v>
      </c>
      <c r="Q87" s="117" t="s">
        <v>754</v>
      </c>
      <c r="R87" s="102" t="s">
        <v>12</v>
      </c>
      <c r="S87" s="117" t="s">
        <v>1087</v>
      </c>
      <c r="T87" s="102" t="s">
        <v>12</v>
      </c>
      <c r="U87" s="117" t="s">
        <v>1087</v>
      </c>
      <c r="V87" s="102" t="s">
        <v>12</v>
      </c>
      <c r="W87" s="117" t="s">
        <v>1087</v>
      </c>
      <c r="X87" s="102" t="s">
        <v>12</v>
      </c>
      <c r="Y87" s="117" t="s">
        <v>1087</v>
      </c>
      <c r="Z87" s="102" t="s">
        <v>12</v>
      </c>
      <c r="AA87" s="117" t="s">
        <v>1087</v>
      </c>
      <c r="AB87" s="102" t="s">
        <v>12</v>
      </c>
      <c r="AC87" s="117" t="s">
        <v>1087</v>
      </c>
    </row>
    <row r="88" spans="1:29" s="105" customFormat="1" ht="15" customHeight="1" x14ac:dyDescent="0.2">
      <c r="A88" s="105" t="s">
        <v>452</v>
      </c>
      <c r="B88" s="106">
        <v>65</v>
      </c>
      <c r="C88" s="106" t="s">
        <v>13</v>
      </c>
      <c r="D88" s="106" t="s">
        <v>287</v>
      </c>
      <c r="E88" s="106" t="s">
        <v>1175</v>
      </c>
      <c r="F88" s="108" t="s">
        <v>12</v>
      </c>
      <c r="G88" s="105" t="s">
        <v>1087</v>
      </c>
      <c r="H88" s="108" t="s">
        <v>12</v>
      </c>
      <c r="I88" s="105" t="s">
        <v>1087</v>
      </c>
      <c r="J88" s="107" t="s">
        <v>616</v>
      </c>
      <c r="K88" s="105" t="s">
        <v>1087</v>
      </c>
      <c r="L88" s="108" t="s">
        <v>12</v>
      </c>
      <c r="M88" s="105" t="s">
        <v>1087</v>
      </c>
      <c r="N88" s="108" t="s">
        <v>12</v>
      </c>
      <c r="O88" s="105" t="s">
        <v>1087</v>
      </c>
      <c r="P88" s="108" t="s">
        <v>12</v>
      </c>
      <c r="Q88" s="105" t="s">
        <v>1087</v>
      </c>
      <c r="R88" s="108" t="s">
        <v>12</v>
      </c>
      <c r="S88" s="105" t="s">
        <v>1087</v>
      </c>
      <c r="T88" s="108" t="s">
        <v>12</v>
      </c>
      <c r="U88" s="105" t="s">
        <v>1087</v>
      </c>
      <c r="V88" s="108" t="s">
        <v>12</v>
      </c>
      <c r="W88" s="105" t="s">
        <v>1087</v>
      </c>
      <c r="X88" s="108" t="s">
        <v>12</v>
      </c>
      <c r="Y88" s="105" t="s">
        <v>1087</v>
      </c>
      <c r="Z88" s="108" t="s">
        <v>12</v>
      </c>
      <c r="AA88" s="105" t="s">
        <v>1087</v>
      </c>
      <c r="AB88" s="108" t="s">
        <v>12</v>
      </c>
      <c r="AC88" s="105" t="s">
        <v>1087</v>
      </c>
    </row>
    <row r="89" spans="1:29" s="112" customFormat="1" ht="15" customHeight="1" x14ac:dyDescent="0.2">
      <c r="A89" s="112" t="s">
        <v>452</v>
      </c>
      <c r="B89" s="16">
        <v>65</v>
      </c>
      <c r="C89" s="16" t="s">
        <v>7</v>
      </c>
      <c r="D89" s="16" t="s">
        <v>286</v>
      </c>
      <c r="E89" s="16" t="s">
        <v>1175</v>
      </c>
      <c r="F89" s="111" t="s">
        <v>12</v>
      </c>
      <c r="G89" s="112" t="s">
        <v>1087</v>
      </c>
      <c r="H89" s="111" t="s">
        <v>12</v>
      </c>
      <c r="I89" s="112" t="s">
        <v>1087</v>
      </c>
      <c r="J89" s="111" t="s">
        <v>12</v>
      </c>
      <c r="K89" s="112" t="s">
        <v>1087</v>
      </c>
      <c r="L89" s="111" t="s">
        <v>12</v>
      </c>
      <c r="M89" s="112" t="s">
        <v>1087</v>
      </c>
      <c r="N89" s="111" t="s">
        <v>12</v>
      </c>
      <c r="O89" s="112" t="s">
        <v>1087</v>
      </c>
      <c r="P89" s="111" t="s">
        <v>12</v>
      </c>
      <c r="Q89" s="112" t="s">
        <v>1087</v>
      </c>
      <c r="R89" s="111" t="s">
        <v>12</v>
      </c>
      <c r="S89" s="112" t="s">
        <v>1087</v>
      </c>
      <c r="T89" s="111" t="s">
        <v>12</v>
      </c>
      <c r="U89" s="112" t="s">
        <v>1087</v>
      </c>
      <c r="V89" s="111" t="s">
        <v>12</v>
      </c>
      <c r="W89" s="112" t="s">
        <v>1087</v>
      </c>
      <c r="X89" s="111" t="s">
        <v>12</v>
      </c>
      <c r="Y89" s="112" t="s">
        <v>1087</v>
      </c>
      <c r="Z89" s="111" t="s">
        <v>12</v>
      </c>
      <c r="AA89" s="112" t="s">
        <v>1087</v>
      </c>
      <c r="AB89" s="111" t="s">
        <v>12</v>
      </c>
      <c r="AC89" s="112" t="s">
        <v>1087</v>
      </c>
    </row>
    <row r="90" spans="1:29" s="115" customFormat="1" ht="15" customHeight="1" thickBot="1" x14ac:dyDescent="0.25">
      <c r="A90" s="115" t="s">
        <v>452</v>
      </c>
      <c r="B90" s="97">
        <v>65</v>
      </c>
      <c r="C90" s="97" t="s">
        <v>9</v>
      </c>
      <c r="D90" s="97" t="s">
        <v>283</v>
      </c>
      <c r="E90" s="97" t="s">
        <v>1175</v>
      </c>
      <c r="F90" s="98" t="s">
        <v>12</v>
      </c>
      <c r="G90" s="115" t="s">
        <v>1087</v>
      </c>
      <c r="H90" s="98" t="s">
        <v>12</v>
      </c>
      <c r="I90" s="115" t="s">
        <v>1087</v>
      </c>
      <c r="J90" s="98" t="s">
        <v>12</v>
      </c>
      <c r="K90" s="115" t="s">
        <v>1087</v>
      </c>
      <c r="L90" s="98" t="s">
        <v>12</v>
      </c>
      <c r="M90" s="115" t="s">
        <v>1087</v>
      </c>
      <c r="N90" s="98" t="s">
        <v>12</v>
      </c>
      <c r="O90" s="115" t="s">
        <v>1087</v>
      </c>
      <c r="P90" s="98" t="s">
        <v>12</v>
      </c>
      <c r="Q90" s="115" t="s">
        <v>1087</v>
      </c>
      <c r="R90" s="98" t="s">
        <v>12</v>
      </c>
      <c r="S90" s="115" t="s">
        <v>1087</v>
      </c>
      <c r="T90" s="98" t="s">
        <v>12</v>
      </c>
      <c r="U90" s="115" t="s">
        <v>1087</v>
      </c>
      <c r="V90" s="98" t="s">
        <v>12</v>
      </c>
      <c r="W90" s="115" t="s">
        <v>1087</v>
      </c>
      <c r="X90" s="98" t="s">
        <v>12</v>
      </c>
      <c r="Y90" s="115" t="s">
        <v>1087</v>
      </c>
      <c r="Z90" s="98" t="s">
        <v>12</v>
      </c>
      <c r="AA90" s="115" t="s">
        <v>1087</v>
      </c>
      <c r="AB90" s="98" t="s">
        <v>12</v>
      </c>
      <c r="AC90" s="115" t="s">
        <v>1087</v>
      </c>
    </row>
    <row r="91" spans="1:29" s="117" customFormat="1" ht="15" customHeight="1" thickBot="1" x14ac:dyDescent="0.25">
      <c r="A91" s="117" t="s">
        <v>452</v>
      </c>
      <c r="B91" s="101">
        <v>66</v>
      </c>
      <c r="C91" s="101" t="s">
        <v>7</v>
      </c>
      <c r="D91" s="101" t="s">
        <v>289</v>
      </c>
      <c r="E91" s="101" t="s">
        <v>1175</v>
      </c>
      <c r="F91" s="102" t="s">
        <v>12</v>
      </c>
      <c r="G91" s="117" t="s">
        <v>794</v>
      </c>
      <c r="H91" s="102" t="s">
        <v>12</v>
      </c>
      <c r="I91" s="117" t="s">
        <v>795</v>
      </c>
      <c r="J91" s="102" t="s">
        <v>12</v>
      </c>
      <c r="K91" s="117" t="s">
        <v>1087</v>
      </c>
      <c r="L91" s="102" t="s">
        <v>12</v>
      </c>
      <c r="M91" s="117" t="s">
        <v>1087</v>
      </c>
      <c r="N91" s="102" t="s">
        <v>12</v>
      </c>
      <c r="O91" s="117" t="s">
        <v>1087</v>
      </c>
      <c r="P91" s="102" t="s">
        <v>12</v>
      </c>
      <c r="Q91" s="117" t="s">
        <v>1087</v>
      </c>
      <c r="R91" s="102" t="s">
        <v>12</v>
      </c>
      <c r="S91" s="117" t="s">
        <v>1087</v>
      </c>
      <c r="T91" s="102" t="s">
        <v>12</v>
      </c>
      <c r="U91" s="117" t="s">
        <v>796</v>
      </c>
      <c r="V91" s="102" t="s">
        <v>12</v>
      </c>
      <c r="W91" s="117" t="s">
        <v>1087</v>
      </c>
      <c r="X91" s="102" t="s">
        <v>12</v>
      </c>
      <c r="Y91" s="117" t="s">
        <v>1087</v>
      </c>
      <c r="Z91" s="102" t="s">
        <v>12</v>
      </c>
      <c r="AA91" s="117" t="s">
        <v>797</v>
      </c>
      <c r="AB91" s="102" t="s">
        <v>12</v>
      </c>
      <c r="AC91" s="117" t="s">
        <v>1087</v>
      </c>
    </row>
    <row r="92" spans="1:29" s="105" customFormat="1" ht="15" customHeight="1" x14ac:dyDescent="0.2">
      <c r="A92" s="105" t="s">
        <v>452</v>
      </c>
      <c r="B92" s="106">
        <v>67</v>
      </c>
      <c r="C92" s="106" t="s">
        <v>9</v>
      </c>
      <c r="D92" s="106" t="s">
        <v>291</v>
      </c>
      <c r="E92" s="106" t="s">
        <v>1175</v>
      </c>
      <c r="F92" s="108" t="s">
        <v>12</v>
      </c>
      <c r="G92" s="105" t="s">
        <v>1087</v>
      </c>
      <c r="H92" s="108" t="s">
        <v>12</v>
      </c>
      <c r="I92" s="105" t="s">
        <v>1087</v>
      </c>
      <c r="J92" s="107" t="s">
        <v>616</v>
      </c>
      <c r="K92" s="105" t="s">
        <v>1087</v>
      </c>
      <c r="L92" s="108" t="s">
        <v>12</v>
      </c>
      <c r="M92" s="105" t="s">
        <v>1087</v>
      </c>
      <c r="N92" s="108" t="s">
        <v>12</v>
      </c>
      <c r="O92" s="105" t="s">
        <v>1087</v>
      </c>
      <c r="P92" s="107" t="s">
        <v>616</v>
      </c>
      <c r="Q92" s="105" t="s">
        <v>1087</v>
      </c>
      <c r="R92" s="108" t="s">
        <v>12</v>
      </c>
      <c r="S92" s="105" t="s">
        <v>1087</v>
      </c>
      <c r="T92" s="107" t="s">
        <v>616</v>
      </c>
      <c r="U92" s="105" t="s">
        <v>1087</v>
      </c>
      <c r="V92" s="108" t="s">
        <v>12</v>
      </c>
      <c r="W92" s="105" t="s">
        <v>1087</v>
      </c>
      <c r="X92" s="108" t="s">
        <v>12</v>
      </c>
      <c r="Y92" s="105" t="s">
        <v>1087</v>
      </c>
      <c r="Z92" s="108" t="s">
        <v>12</v>
      </c>
      <c r="AA92" s="105" t="s">
        <v>1087</v>
      </c>
      <c r="AB92" s="108" t="s">
        <v>12</v>
      </c>
      <c r="AC92" s="105" t="s">
        <v>1087</v>
      </c>
    </row>
    <row r="93" spans="1:29" s="112" customFormat="1" ht="15" customHeight="1" x14ac:dyDescent="0.2">
      <c r="A93" s="112" t="s">
        <v>452</v>
      </c>
      <c r="B93" s="16">
        <v>67</v>
      </c>
      <c r="C93" s="16" t="s">
        <v>9</v>
      </c>
      <c r="D93" s="16" t="s">
        <v>290</v>
      </c>
      <c r="E93" s="16" t="s">
        <v>1175</v>
      </c>
      <c r="F93" s="111" t="s">
        <v>12</v>
      </c>
      <c r="G93" s="112" t="s">
        <v>649</v>
      </c>
      <c r="H93" s="111" t="s">
        <v>12</v>
      </c>
      <c r="I93" s="112" t="s">
        <v>1087</v>
      </c>
      <c r="J93" s="113" t="s">
        <v>616</v>
      </c>
      <c r="K93" s="112" t="s">
        <v>650</v>
      </c>
      <c r="L93" s="111" t="s">
        <v>12</v>
      </c>
      <c r="M93" s="112" t="s">
        <v>1087</v>
      </c>
      <c r="N93" s="111" t="s">
        <v>12</v>
      </c>
      <c r="O93" s="112" t="s">
        <v>651</v>
      </c>
      <c r="P93" s="111" t="s">
        <v>12</v>
      </c>
      <c r="Q93" s="112" t="s">
        <v>1087</v>
      </c>
      <c r="R93" s="111" t="s">
        <v>12</v>
      </c>
      <c r="S93" s="112" t="s">
        <v>1087</v>
      </c>
      <c r="T93" s="111" t="s">
        <v>12</v>
      </c>
      <c r="U93" s="112" t="s">
        <v>652</v>
      </c>
      <c r="V93" s="111" t="s">
        <v>12</v>
      </c>
      <c r="W93" s="112" t="s">
        <v>1087</v>
      </c>
      <c r="X93" s="111" t="s">
        <v>12</v>
      </c>
      <c r="Y93" s="112" t="s">
        <v>653</v>
      </c>
      <c r="Z93" s="111" t="s">
        <v>12</v>
      </c>
      <c r="AA93" s="112" t="s">
        <v>1087</v>
      </c>
      <c r="AB93" s="111" t="s">
        <v>12</v>
      </c>
      <c r="AC93" s="112" t="s">
        <v>1087</v>
      </c>
    </row>
    <row r="94" spans="1:29" s="115" customFormat="1" ht="15" customHeight="1" thickBot="1" x14ac:dyDescent="0.25">
      <c r="A94" s="115" t="s">
        <v>452</v>
      </c>
      <c r="B94" s="97">
        <v>67</v>
      </c>
      <c r="C94" s="97" t="s">
        <v>7</v>
      </c>
      <c r="D94" s="97" t="s">
        <v>294</v>
      </c>
      <c r="E94" s="97" t="s">
        <v>1175</v>
      </c>
      <c r="F94" s="98" t="s">
        <v>12</v>
      </c>
      <c r="G94" s="115" t="s">
        <v>1087</v>
      </c>
      <c r="H94" s="98" t="s">
        <v>12</v>
      </c>
      <c r="I94" s="115" t="s">
        <v>1087</v>
      </c>
      <c r="J94" s="98" t="s">
        <v>12</v>
      </c>
      <c r="K94" s="115" t="s">
        <v>1087</v>
      </c>
      <c r="L94" s="98" t="s">
        <v>12</v>
      </c>
      <c r="M94" s="115" t="s">
        <v>1087</v>
      </c>
      <c r="N94" s="98" t="s">
        <v>12</v>
      </c>
      <c r="O94" s="115" t="s">
        <v>1087</v>
      </c>
      <c r="P94" s="98" t="s">
        <v>12</v>
      </c>
      <c r="Q94" s="115" t="s">
        <v>1087</v>
      </c>
      <c r="R94" s="98" t="s">
        <v>12</v>
      </c>
      <c r="S94" s="115" t="s">
        <v>1087</v>
      </c>
      <c r="T94" s="98" t="s">
        <v>12</v>
      </c>
      <c r="U94" s="115" t="s">
        <v>1087</v>
      </c>
      <c r="V94" s="98" t="s">
        <v>12</v>
      </c>
      <c r="W94" s="115" t="s">
        <v>1087</v>
      </c>
      <c r="X94" s="98" t="s">
        <v>12</v>
      </c>
      <c r="Y94" s="115" t="s">
        <v>1087</v>
      </c>
      <c r="Z94" s="98" t="s">
        <v>12</v>
      </c>
      <c r="AA94" s="115" t="s">
        <v>1087</v>
      </c>
      <c r="AB94" s="98" t="s">
        <v>12</v>
      </c>
      <c r="AC94" s="115" t="s">
        <v>1087</v>
      </c>
    </row>
    <row r="95" spans="1:29" s="117" customFormat="1" ht="15" customHeight="1" thickBot="1" x14ac:dyDescent="0.25">
      <c r="A95" s="117" t="s">
        <v>452</v>
      </c>
      <c r="B95" s="101">
        <v>68</v>
      </c>
      <c r="C95" s="101" t="s">
        <v>7</v>
      </c>
      <c r="D95" s="101" t="s">
        <v>301</v>
      </c>
      <c r="E95" s="101" t="s">
        <v>1175</v>
      </c>
      <c r="F95" s="102" t="s">
        <v>12</v>
      </c>
      <c r="G95" s="117" t="s">
        <v>1087</v>
      </c>
      <c r="H95" s="102" t="s">
        <v>12</v>
      </c>
      <c r="I95" s="117" t="s">
        <v>1087</v>
      </c>
      <c r="J95" s="102" t="s">
        <v>12</v>
      </c>
      <c r="K95" s="117" t="s">
        <v>1087</v>
      </c>
      <c r="L95" s="102" t="s">
        <v>12</v>
      </c>
      <c r="M95" s="117" t="s">
        <v>1087</v>
      </c>
      <c r="N95" s="102" t="s">
        <v>12</v>
      </c>
      <c r="O95" s="117" t="s">
        <v>1087</v>
      </c>
      <c r="P95" s="102" t="s">
        <v>12</v>
      </c>
      <c r="Q95" s="117" t="s">
        <v>1087</v>
      </c>
      <c r="R95" s="102" t="s">
        <v>12</v>
      </c>
      <c r="S95" s="117" t="s">
        <v>1087</v>
      </c>
      <c r="T95" s="102" t="s">
        <v>12</v>
      </c>
      <c r="U95" s="117" t="s">
        <v>1087</v>
      </c>
      <c r="V95" s="102" t="s">
        <v>12</v>
      </c>
      <c r="W95" s="117" t="s">
        <v>1087</v>
      </c>
      <c r="X95" s="102" t="s">
        <v>12</v>
      </c>
      <c r="Y95" s="117" t="s">
        <v>1087</v>
      </c>
      <c r="Z95" s="102" t="s">
        <v>12</v>
      </c>
      <c r="AA95" s="117" t="s">
        <v>1087</v>
      </c>
      <c r="AB95" s="102" t="s">
        <v>12</v>
      </c>
      <c r="AC95" s="117" t="s">
        <v>1087</v>
      </c>
    </row>
    <row r="96" spans="1:29" s="105" customFormat="1" ht="15" customHeight="1" x14ac:dyDescent="0.2">
      <c r="A96" s="105" t="s">
        <v>452</v>
      </c>
      <c r="B96" s="106">
        <v>69</v>
      </c>
      <c r="C96" s="106" t="s">
        <v>7</v>
      </c>
      <c r="D96" s="106" t="s">
        <v>309</v>
      </c>
      <c r="E96" s="106" t="s">
        <v>1175</v>
      </c>
      <c r="F96" s="108" t="s">
        <v>12</v>
      </c>
      <c r="G96" s="105" t="s">
        <v>798</v>
      </c>
      <c r="H96" s="108" t="s">
        <v>12</v>
      </c>
      <c r="I96" s="105" t="s">
        <v>799</v>
      </c>
      <c r="J96" s="108" t="s">
        <v>12</v>
      </c>
      <c r="K96" s="105" t="s">
        <v>800</v>
      </c>
      <c r="L96" s="108" t="s">
        <v>12</v>
      </c>
      <c r="M96" s="105" t="s">
        <v>801</v>
      </c>
      <c r="N96" s="108" t="s">
        <v>12</v>
      </c>
      <c r="O96" s="105" t="s">
        <v>802</v>
      </c>
      <c r="P96" s="108" t="s">
        <v>12</v>
      </c>
      <c r="Q96" s="105" t="s">
        <v>803</v>
      </c>
      <c r="R96" s="108" t="s">
        <v>12</v>
      </c>
      <c r="S96" s="105" t="s">
        <v>1087</v>
      </c>
      <c r="T96" s="108" t="s">
        <v>12</v>
      </c>
      <c r="U96" s="105" t="s">
        <v>804</v>
      </c>
      <c r="V96" s="108" t="s">
        <v>12</v>
      </c>
      <c r="W96" s="105" t="s">
        <v>1087</v>
      </c>
      <c r="X96" s="108" t="s">
        <v>12</v>
      </c>
      <c r="Y96" s="105" t="s">
        <v>805</v>
      </c>
      <c r="Z96" s="108" t="s">
        <v>12</v>
      </c>
      <c r="AA96" s="105" t="s">
        <v>1087</v>
      </c>
      <c r="AB96" s="108" t="s">
        <v>12</v>
      </c>
      <c r="AC96" s="105" t="s">
        <v>1087</v>
      </c>
    </row>
    <row r="97" spans="1:29" s="115" customFormat="1" ht="15" customHeight="1" thickBot="1" x14ac:dyDescent="0.25">
      <c r="A97" s="115" t="s">
        <v>452</v>
      </c>
      <c r="B97" s="97">
        <v>69</v>
      </c>
      <c r="C97" s="97" t="s">
        <v>7</v>
      </c>
      <c r="D97" s="97" t="s">
        <v>307</v>
      </c>
      <c r="E97" s="97" t="s">
        <v>1175</v>
      </c>
      <c r="F97" s="98" t="s">
        <v>12</v>
      </c>
      <c r="G97" s="115" t="s">
        <v>1087</v>
      </c>
      <c r="H97" s="98" t="s">
        <v>12</v>
      </c>
      <c r="I97" s="115" t="s">
        <v>1087</v>
      </c>
      <c r="J97" s="98" t="s">
        <v>12</v>
      </c>
      <c r="K97" s="115" t="s">
        <v>1087</v>
      </c>
      <c r="L97" s="98" t="s">
        <v>12</v>
      </c>
      <c r="M97" s="115" t="s">
        <v>1087</v>
      </c>
      <c r="N97" s="98" t="s">
        <v>12</v>
      </c>
      <c r="O97" s="115" t="s">
        <v>1087</v>
      </c>
      <c r="P97" s="98" t="s">
        <v>12</v>
      </c>
      <c r="Q97" s="115" t="s">
        <v>1087</v>
      </c>
      <c r="R97" s="98" t="s">
        <v>12</v>
      </c>
      <c r="S97" s="115" t="s">
        <v>1087</v>
      </c>
      <c r="T97" s="98" t="s">
        <v>12</v>
      </c>
      <c r="U97" s="115" t="s">
        <v>1087</v>
      </c>
      <c r="V97" s="98" t="s">
        <v>12</v>
      </c>
      <c r="W97" s="115" t="s">
        <v>1087</v>
      </c>
      <c r="X97" s="98" t="s">
        <v>12</v>
      </c>
      <c r="Y97" s="115" t="s">
        <v>1087</v>
      </c>
      <c r="Z97" s="98" t="s">
        <v>12</v>
      </c>
      <c r="AA97" s="115" t="s">
        <v>1087</v>
      </c>
      <c r="AB97" s="98" t="s">
        <v>12</v>
      </c>
      <c r="AC97" s="115" t="s">
        <v>1087</v>
      </c>
    </row>
    <row r="98" spans="1:29" s="117" customFormat="1" ht="15" customHeight="1" thickBot="1" x14ac:dyDescent="0.25">
      <c r="A98" s="117" t="s">
        <v>452</v>
      </c>
      <c r="B98" s="101">
        <v>70</v>
      </c>
      <c r="C98" s="101" t="s">
        <v>9</v>
      </c>
      <c r="D98" s="101" t="s">
        <v>310</v>
      </c>
      <c r="E98" s="101" t="s">
        <v>1115</v>
      </c>
      <c r="F98" s="102" t="s">
        <v>12</v>
      </c>
      <c r="G98" s="117" t="s">
        <v>1087</v>
      </c>
      <c r="H98" s="103" t="s">
        <v>616</v>
      </c>
      <c r="I98" s="117" t="s">
        <v>806</v>
      </c>
      <c r="J98" s="103" t="s">
        <v>616</v>
      </c>
      <c r="K98" s="117" t="s">
        <v>807</v>
      </c>
      <c r="L98" s="103" t="s">
        <v>616</v>
      </c>
      <c r="M98" s="117" t="s">
        <v>808</v>
      </c>
      <c r="N98" s="103" t="s">
        <v>616</v>
      </c>
      <c r="O98" s="117" t="s">
        <v>809</v>
      </c>
      <c r="P98" s="103" t="s">
        <v>616</v>
      </c>
      <c r="Q98" s="117" t="s">
        <v>810</v>
      </c>
      <c r="R98" s="103" t="s">
        <v>616</v>
      </c>
      <c r="S98" s="117" t="s">
        <v>811</v>
      </c>
      <c r="T98" s="102" t="s">
        <v>12</v>
      </c>
      <c r="U98" s="117" t="s">
        <v>812</v>
      </c>
      <c r="V98" s="103" t="s">
        <v>616</v>
      </c>
      <c r="W98" s="117" t="s">
        <v>813</v>
      </c>
      <c r="X98" s="103" t="s">
        <v>616</v>
      </c>
      <c r="Y98" s="117" t="s">
        <v>814</v>
      </c>
      <c r="Z98" s="102" t="s">
        <v>12</v>
      </c>
      <c r="AA98" s="117" t="s">
        <v>815</v>
      </c>
      <c r="AB98" s="102" t="s">
        <v>12</v>
      </c>
      <c r="AC98" s="117" t="s">
        <v>1087</v>
      </c>
    </row>
    <row r="99" spans="1:29" s="105" customFormat="1" ht="15" customHeight="1" x14ac:dyDescent="0.2">
      <c r="A99" s="105" t="s">
        <v>452</v>
      </c>
      <c r="B99" s="106">
        <v>71</v>
      </c>
      <c r="C99" s="106" t="s">
        <v>9</v>
      </c>
      <c r="D99" s="106" t="s">
        <v>312</v>
      </c>
      <c r="E99" s="106" t="s">
        <v>1175</v>
      </c>
      <c r="F99" s="108" t="s">
        <v>12</v>
      </c>
      <c r="G99" s="105" t="s">
        <v>1087</v>
      </c>
      <c r="H99" s="108" t="s">
        <v>12</v>
      </c>
      <c r="I99" s="105" t="s">
        <v>1087</v>
      </c>
      <c r="J99" s="108" t="s">
        <v>12</v>
      </c>
      <c r="K99" s="105" t="s">
        <v>1087</v>
      </c>
      <c r="L99" s="108" t="s">
        <v>12</v>
      </c>
      <c r="M99" s="105" t="s">
        <v>1087</v>
      </c>
      <c r="N99" s="108" t="s">
        <v>12</v>
      </c>
      <c r="O99" s="105" t="s">
        <v>1087</v>
      </c>
      <c r="P99" s="108" t="s">
        <v>12</v>
      </c>
      <c r="Q99" s="105" t="s">
        <v>1087</v>
      </c>
      <c r="R99" s="108" t="s">
        <v>12</v>
      </c>
      <c r="S99" s="105" t="s">
        <v>1087</v>
      </c>
      <c r="T99" s="108" t="s">
        <v>12</v>
      </c>
      <c r="U99" s="105" t="s">
        <v>1087</v>
      </c>
      <c r="V99" s="108" t="s">
        <v>12</v>
      </c>
      <c r="W99" s="105" t="s">
        <v>1087</v>
      </c>
      <c r="X99" s="107" t="s">
        <v>616</v>
      </c>
      <c r="Y99" s="105" t="s">
        <v>1087</v>
      </c>
      <c r="Z99" s="108" t="s">
        <v>12</v>
      </c>
      <c r="AA99" s="105" t="s">
        <v>1087</v>
      </c>
      <c r="AB99" s="108" t="s">
        <v>12</v>
      </c>
      <c r="AC99" s="105" t="s">
        <v>1087</v>
      </c>
    </row>
    <row r="100" spans="1:29" s="115" customFormat="1" ht="15" customHeight="1" thickBot="1" x14ac:dyDescent="0.25">
      <c r="A100" s="115" t="s">
        <v>452</v>
      </c>
      <c r="B100" s="97">
        <v>71</v>
      </c>
      <c r="C100" s="97" t="s">
        <v>7</v>
      </c>
      <c r="D100" s="97" t="s">
        <v>317</v>
      </c>
      <c r="E100" s="97" t="s">
        <v>1175</v>
      </c>
      <c r="F100" s="98" t="s">
        <v>12</v>
      </c>
      <c r="G100" s="115" t="s">
        <v>1087</v>
      </c>
      <c r="H100" s="98" t="s">
        <v>12</v>
      </c>
      <c r="I100" s="115" t="s">
        <v>816</v>
      </c>
      <c r="J100" s="98" t="s">
        <v>12</v>
      </c>
      <c r="K100" s="115" t="s">
        <v>1087</v>
      </c>
      <c r="L100" s="98" t="s">
        <v>12</v>
      </c>
      <c r="M100" s="115" t="s">
        <v>817</v>
      </c>
      <c r="N100" s="98" t="s">
        <v>12</v>
      </c>
      <c r="O100" s="115" t="s">
        <v>818</v>
      </c>
      <c r="P100" s="98" t="s">
        <v>12</v>
      </c>
      <c r="Q100" s="115" t="s">
        <v>819</v>
      </c>
      <c r="R100" s="98" t="s">
        <v>12</v>
      </c>
      <c r="S100" s="115" t="s">
        <v>820</v>
      </c>
      <c r="T100" s="98" t="s">
        <v>12</v>
      </c>
      <c r="U100" s="115" t="s">
        <v>1087</v>
      </c>
      <c r="V100" s="98" t="s">
        <v>12</v>
      </c>
      <c r="W100" s="115" t="s">
        <v>1087</v>
      </c>
      <c r="X100" s="98" t="s">
        <v>12</v>
      </c>
      <c r="Y100" s="115" t="s">
        <v>1087</v>
      </c>
      <c r="Z100" s="98" t="s">
        <v>12</v>
      </c>
      <c r="AA100" s="115" t="s">
        <v>1087</v>
      </c>
      <c r="AB100" s="98" t="s">
        <v>12</v>
      </c>
      <c r="AC100" s="115" t="s">
        <v>1087</v>
      </c>
    </row>
    <row r="101" spans="1:29" s="105" customFormat="1" ht="15" customHeight="1" x14ac:dyDescent="0.2">
      <c r="A101" s="105" t="s">
        <v>452</v>
      </c>
      <c r="B101" s="106">
        <v>72</v>
      </c>
      <c r="C101" s="106" t="s">
        <v>9</v>
      </c>
      <c r="D101" s="106" t="s">
        <v>320</v>
      </c>
      <c r="E101" s="106" t="s">
        <v>1115</v>
      </c>
      <c r="F101" s="108" t="s">
        <v>12</v>
      </c>
      <c r="G101" s="105" t="s">
        <v>1087</v>
      </c>
      <c r="H101" s="108" t="s">
        <v>12</v>
      </c>
      <c r="I101" s="105" t="s">
        <v>1087</v>
      </c>
      <c r="J101" s="107" t="s">
        <v>616</v>
      </c>
      <c r="K101" s="105" t="s">
        <v>1087</v>
      </c>
      <c r="L101" s="108" t="s">
        <v>12</v>
      </c>
      <c r="M101" s="105" t="s">
        <v>1087</v>
      </c>
      <c r="N101" s="108" t="s">
        <v>12</v>
      </c>
      <c r="O101" s="105" t="s">
        <v>1087</v>
      </c>
      <c r="P101" s="118" t="s">
        <v>634</v>
      </c>
      <c r="Q101" s="105" t="s">
        <v>1087</v>
      </c>
      <c r="R101" s="108" t="s">
        <v>12</v>
      </c>
      <c r="S101" s="105" t="s">
        <v>1087</v>
      </c>
      <c r="T101" s="108" t="s">
        <v>12</v>
      </c>
      <c r="U101" s="105" t="s">
        <v>1087</v>
      </c>
      <c r="V101" s="107" t="s">
        <v>616</v>
      </c>
      <c r="W101" s="105" t="s">
        <v>1087</v>
      </c>
      <c r="X101" s="118" t="s">
        <v>634</v>
      </c>
      <c r="Y101" s="105" t="s">
        <v>1087</v>
      </c>
      <c r="Z101" s="108" t="s">
        <v>12</v>
      </c>
      <c r="AA101" s="105" t="s">
        <v>1087</v>
      </c>
      <c r="AB101" s="107" t="s">
        <v>616</v>
      </c>
      <c r="AC101" s="105" t="s">
        <v>826</v>
      </c>
    </row>
    <row r="102" spans="1:29" s="115" customFormat="1" ht="15" customHeight="1" thickBot="1" x14ac:dyDescent="0.25">
      <c r="A102" s="115" t="s">
        <v>452</v>
      </c>
      <c r="B102" s="97">
        <v>72</v>
      </c>
      <c r="C102" s="97" t="s">
        <v>9</v>
      </c>
      <c r="D102" s="97" t="s">
        <v>319</v>
      </c>
      <c r="E102" s="97" t="s">
        <v>1175</v>
      </c>
      <c r="F102" s="98" t="s">
        <v>12</v>
      </c>
      <c r="G102" s="115" t="s">
        <v>1087</v>
      </c>
      <c r="H102" s="98" t="s">
        <v>12</v>
      </c>
      <c r="I102" s="115" t="s">
        <v>1087</v>
      </c>
      <c r="J102" s="99" t="s">
        <v>616</v>
      </c>
      <c r="K102" s="115" t="s">
        <v>821</v>
      </c>
      <c r="L102" s="98" t="s">
        <v>12</v>
      </c>
      <c r="M102" s="115" t="s">
        <v>822</v>
      </c>
      <c r="N102" s="98" t="s">
        <v>12</v>
      </c>
      <c r="O102" s="115" t="s">
        <v>823</v>
      </c>
      <c r="P102" s="98" t="s">
        <v>12</v>
      </c>
      <c r="Q102" s="115" t="s">
        <v>1087</v>
      </c>
      <c r="R102" s="98" t="s">
        <v>12</v>
      </c>
      <c r="S102" s="115" t="s">
        <v>1087</v>
      </c>
      <c r="T102" s="98" t="s">
        <v>12</v>
      </c>
      <c r="U102" s="115" t="s">
        <v>1087</v>
      </c>
      <c r="V102" s="98" t="s">
        <v>12</v>
      </c>
      <c r="W102" s="115" t="s">
        <v>1087</v>
      </c>
      <c r="X102" s="99" t="s">
        <v>616</v>
      </c>
      <c r="Y102" s="115" t="s">
        <v>824</v>
      </c>
      <c r="Z102" s="98" t="s">
        <v>12</v>
      </c>
      <c r="AA102" s="115" t="s">
        <v>825</v>
      </c>
      <c r="AB102" s="98" t="s">
        <v>12</v>
      </c>
      <c r="AC102" s="115" t="s">
        <v>1087</v>
      </c>
    </row>
    <row r="103" spans="1:29" s="117" customFormat="1" ht="15" customHeight="1" thickBot="1" x14ac:dyDescent="0.25">
      <c r="A103" s="117" t="s">
        <v>452</v>
      </c>
      <c r="B103" s="101">
        <v>74</v>
      </c>
      <c r="C103" s="101" t="s">
        <v>9</v>
      </c>
      <c r="D103" s="101" t="s">
        <v>328</v>
      </c>
      <c r="E103" s="101" t="s">
        <v>1175</v>
      </c>
      <c r="F103" s="102" t="s">
        <v>12</v>
      </c>
      <c r="G103" s="117" t="s">
        <v>1087</v>
      </c>
      <c r="H103" s="102" t="s">
        <v>12</v>
      </c>
      <c r="I103" s="117" t="s">
        <v>1087</v>
      </c>
      <c r="J103" s="103" t="s">
        <v>616</v>
      </c>
      <c r="K103" s="117" t="s">
        <v>1087</v>
      </c>
      <c r="L103" s="102" t="s">
        <v>12</v>
      </c>
      <c r="M103" s="117" t="s">
        <v>1087</v>
      </c>
      <c r="N103" s="102" t="s">
        <v>12</v>
      </c>
      <c r="O103" s="117" t="s">
        <v>1087</v>
      </c>
      <c r="P103" s="102" t="s">
        <v>12</v>
      </c>
      <c r="Q103" s="117" t="s">
        <v>1087</v>
      </c>
      <c r="R103" s="102" t="s">
        <v>12</v>
      </c>
      <c r="S103" s="117" t="s">
        <v>1087</v>
      </c>
      <c r="T103" s="102" t="s">
        <v>12</v>
      </c>
      <c r="U103" s="117" t="s">
        <v>1087</v>
      </c>
      <c r="V103" s="102" t="s">
        <v>12</v>
      </c>
      <c r="W103" s="117" t="s">
        <v>1087</v>
      </c>
      <c r="X103" s="103" t="s">
        <v>616</v>
      </c>
      <c r="Y103" s="117" t="s">
        <v>1087</v>
      </c>
      <c r="Z103" s="102" t="s">
        <v>12</v>
      </c>
      <c r="AA103" s="117" t="s">
        <v>1087</v>
      </c>
      <c r="AB103" s="102" t="s">
        <v>12</v>
      </c>
      <c r="AC103" s="117" t="s">
        <v>1087</v>
      </c>
    </row>
    <row r="104" spans="1:29" s="117" customFormat="1" ht="15" customHeight="1" thickBot="1" x14ac:dyDescent="0.25">
      <c r="A104" s="117" t="s">
        <v>452</v>
      </c>
      <c r="B104" s="101">
        <v>75</v>
      </c>
      <c r="C104" s="101" t="s">
        <v>7</v>
      </c>
      <c r="D104" s="101" t="s">
        <v>331</v>
      </c>
      <c r="E104" s="101" t="s">
        <v>1115</v>
      </c>
      <c r="F104" s="102" t="s">
        <v>12</v>
      </c>
      <c r="G104" s="117" t="s">
        <v>1087</v>
      </c>
      <c r="H104" s="102" t="s">
        <v>12</v>
      </c>
      <c r="I104" s="117" t="s">
        <v>1087</v>
      </c>
      <c r="J104" s="102" t="s">
        <v>12</v>
      </c>
      <c r="K104" s="117" t="s">
        <v>1087</v>
      </c>
      <c r="L104" s="102" t="s">
        <v>12</v>
      </c>
      <c r="M104" s="117" t="s">
        <v>827</v>
      </c>
      <c r="N104" s="102" t="s">
        <v>12</v>
      </c>
      <c r="O104" s="117" t="s">
        <v>1087</v>
      </c>
      <c r="P104" s="102" t="s">
        <v>12</v>
      </c>
      <c r="Q104" s="117" t="s">
        <v>828</v>
      </c>
      <c r="R104" s="102" t="s">
        <v>12</v>
      </c>
      <c r="S104" s="117" t="s">
        <v>829</v>
      </c>
      <c r="T104" s="102" t="s">
        <v>12</v>
      </c>
      <c r="U104" s="117" t="s">
        <v>1087</v>
      </c>
      <c r="V104" s="102" t="s">
        <v>12</v>
      </c>
      <c r="W104" s="117" t="s">
        <v>1087</v>
      </c>
      <c r="X104" s="102" t="s">
        <v>12</v>
      </c>
      <c r="Y104" s="117" t="s">
        <v>1087</v>
      </c>
      <c r="Z104" s="102" t="s">
        <v>12</v>
      </c>
      <c r="AA104" s="117" t="s">
        <v>1087</v>
      </c>
      <c r="AB104" s="102" t="s">
        <v>12</v>
      </c>
      <c r="AC104" s="117" t="s">
        <v>830</v>
      </c>
    </row>
    <row r="105" spans="1:29" s="117" customFormat="1" ht="15" customHeight="1" thickBot="1" x14ac:dyDescent="0.25">
      <c r="A105" s="117" t="s">
        <v>452</v>
      </c>
      <c r="B105" s="101">
        <v>76</v>
      </c>
      <c r="C105" s="101" t="s">
        <v>7</v>
      </c>
      <c r="D105" s="101" t="s">
        <v>333</v>
      </c>
      <c r="E105" s="101" t="s">
        <v>1175</v>
      </c>
      <c r="F105" s="102" t="s">
        <v>12</v>
      </c>
      <c r="G105" s="117" t="s">
        <v>1087</v>
      </c>
      <c r="H105" s="102" t="s">
        <v>12</v>
      </c>
      <c r="I105" s="117" t="s">
        <v>1087</v>
      </c>
      <c r="J105" s="102" t="s">
        <v>12</v>
      </c>
      <c r="K105" s="117" t="s">
        <v>1087</v>
      </c>
      <c r="L105" s="102" t="s">
        <v>12</v>
      </c>
      <c r="M105" s="117" t="s">
        <v>1087</v>
      </c>
      <c r="N105" s="102" t="s">
        <v>12</v>
      </c>
      <c r="O105" s="117" t="s">
        <v>1087</v>
      </c>
      <c r="P105" s="102" t="s">
        <v>12</v>
      </c>
      <c r="Q105" s="117" t="s">
        <v>1087</v>
      </c>
      <c r="R105" s="102" t="s">
        <v>12</v>
      </c>
      <c r="S105" s="117" t="s">
        <v>1087</v>
      </c>
      <c r="T105" s="102" t="s">
        <v>12</v>
      </c>
      <c r="U105" s="117" t="s">
        <v>1087</v>
      </c>
      <c r="V105" s="102" t="s">
        <v>12</v>
      </c>
      <c r="W105" s="117" t="s">
        <v>1087</v>
      </c>
      <c r="X105" s="102" t="s">
        <v>12</v>
      </c>
      <c r="Y105" s="117" t="s">
        <v>1087</v>
      </c>
      <c r="Z105" s="102" t="s">
        <v>12</v>
      </c>
      <c r="AA105" s="117" t="s">
        <v>1087</v>
      </c>
      <c r="AB105" s="102" t="s">
        <v>12</v>
      </c>
      <c r="AC105" s="117" t="s">
        <v>1087</v>
      </c>
    </row>
    <row r="106" spans="1:29" s="117" customFormat="1" ht="15" customHeight="1" thickBot="1" x14ac:dyDescent="0.25">
      <c r="A106" s="117" t="s">
        <v>452</v>
      </c>
      <c r="B106" s="101">
        <v>77</v>
      </c>
      <c r="C106" s="101" t="s">
        <v>7</v>
      </c>
      <c r="D106" s="101" t="s">
        <v>337</v>
      </c>
      <c r="E106" s="101" t="s">
        <v>1175</v>
      </c>
      <c r="F106" s="102" t="s">
        <v>12</v>
      </c>
      <c r="G106" s="117" t="s">
        <v>831</v>
      </c>
      <c r="H106" s="102" t="s">
        <v>12</v>
      </c>
      <c r="I106" s="117" t="s">
        <v>832</v>
      </c>
      <c r="J106" s="102" t="s">
        <v>12</v>
      </c>
      <c r="K106" s="117" t="s">
        <v>833</v>
      </c>
      <c r="L106" s="102" t="s">
        <v>12</v>
      </c>
      <c r="M106" s="117" t="s">
        <v>834</v>
      </c>
      <c r="N106" s="102" t="s">
        <v>12</v>
      </c>
      <c r="O106" s="117" t="s">
        <v>835</v>
      </c>
      <c r="P106" s="102" t="s">
        <v>12</v>
      </c>
      <c r="Q106" s="117" t="s">
        <v>836</v>
      </c>
      <c r="R106" s="102" t="s">
        <v>12</v>
      </c>
      <c r="S106" s="117" t="s">
        <v>837</v>
      </c>
      <c r="T106" s="102" t="s">
        <v>12</v>
      </c>
      <c r="U106" s="117" t="s">
        <v>838</v>
      </c>
      <c r="V106" s="102" t="s">
        <v>12</v>
      </c>
      <c r="W106" s="117" t="s">
        <v>839</v>
      </c>
      <c r="X106" s="102" t="s">
        <v>12</v>
      </c>
      <c r="Y106" s="117" t="s">
        <v>840</v>
      </c>
      <c r="Z106" s="102" t="s">
        <v>12</v>
      </c>
      <c r="AA106" s="117" t="s">
        <v>841</v>
      </c>
      <c r="AB106" s="102" t="s">
        <v>12</v>
      </c>
      <c r="AC106" s="117" t="s">
        <v>842</v>
      </c>
    </row>
    <row r="107" spans="1:29" s="117" customFormat="1" ht="15" customHeight="1" thickBot="1" x14ac:dyDescent="0.25">
      <c r="A107" s="117" t="s">
        <v>452</v>
      </c>
      <c r="B107" s="101">
        <v>78</v>
      </c>
      <c r="C107" s="101" t="s">
        <v>9</v>
      </c>
      <c r="D107" s="101" t="s">
        <v>343</v>
      </c>
      <c r="E107" s="101" t="s">
        <v>1175</v>
      </c>
      <c r="F107" s="102" t="s">
        <v>12</v>
      </c>
      <c r="G107" s="117" t="s">
        <v>1087</v>
      </c>
      <c r="H107" s="102" t="s">
        <v>12</v>
      </c>
      <c r="I107" s="117" t="s">
        <v>1087</v>
      </c>
      <c r="J107" s="103" t="s">
        <v>616</v>
      </c>
      <c r="K107" s="117" t="s">
        <v>843</v>
      </c>
      <c r="L107" s="103" t="s">
        <v>616</v>
      </c>
      <c r="M107" s="117" t="s">
        <v>1087</v>
      </c>
      <c r="N107" s="102" t="s">
        <v>12</v>
      </c>
      <c r="O107" s="117" t="s">
        <v>1087</v>
      </c>
      <c r="P107" s="102" t="s">
        <v>12</v>
      </c>
      <c r="Q107" s="117" t="s">
        <v>844</v>
      </c>
      <c r="R107" s="102" t="s">
        <v>12</v>
      </c>
      <c r="S107" s="117" t="s">
        <v>1087</v>
      </c>
      <c r="T107" s="102" t="s">
        <v>12</v>
      </c>
      <c r="U107" s="117" t="s">
        <v>1087</v>
      </c>
      <c r="V107" s="102" t="s">
        <v>12</v>
      </c>
      <c r="W107" s="117" t="s">
        <v>1087</v>
      </c>
      <c r="X107" s="103" t="s">
        <v>616</v>
      </c>
      <c r="Y107" s="117" t="s">
        <v>1087</v>
      </c>
      <c r="Z107" s="102" t="s">
        <v>12</v>
      </c>
      <c r="AA107" s="117" t="s">
        <v>1087</v>
      </c>
      <c r="AB107" s="102" t="s">
        <v>12</v>
      </c>
      <c r="AC107" s="117" t="s">
        <v>1087</v>
      </c>
    </row>
    <row r="108" spans="1:29" s="117" customFormat="1" ht="15" customHeight="1" thickBot="1" x14ac:dyDescent="0.25">
      <c r="A108" s="117" t="s">
        <v>452</v>
      </c>
      <c r="B108" s="101">
        <v>79</v>
      </c>
      <c r="C108" s="101" t="s">
        <v>7</v>
      </c>
      <c r="D108" s="101" t="s">
        <v>351</v>
      </c>
      <c r="E108" s="101" t="s">
        <v>1175</v>
      </c>
      <c r="F108" s="102" t="s">
        <v>12</v>
      </c>
      <c r="G108" s="117" t="s">
        <v>1087</v>
      </c>
      <c r="H108" s="102" t="s">
        <v>12</v>
      </c>
      <c r="I108" s="117" t="s">
        <v>1087</v>
      </c>
      <c r="J108" s="103" t="s">
        <v>616</v>
      </c>
      <c r="K108" s="117" t="s">
        <v>845</v>
      </c>
      <c r="L108" s="102" t="s">
        <v>12</v>
      </c>
      <c r="M108" s="117" t="s">
        <v>846</v>
      </c>
      <c r="N108" s="102" t="s">
        <v>12</v>
      </c>
      <c r="O108" s="117" t="s">
        <v>1087</v>
      </c>
      <c r="P108" s="102" t="s">
        <v>12</v>
      </c>
      <c r="Q108" s="117" t="s">
        <v>1087</v>
      </c>
      <c r="R108" s="102" t="s">
        <v>12</v>
      </c>
      <c r="S108" s="117" t="s">
        <v>1087</v>
      </c>
      <c r="T108" s="102" t="s">
        <v>12</v>
      </c>
      <c r="U108" s="117" t="s">
        <v>1087</v>
      </c>
      <c r="V108" s="102" t="s">
        <v>12</v>
      </c>
      <c r="W108" s="117" t="s">
        <v>1087</v>
      </c>
      <c r="X108" s="102" t="s">
        <v>12</v>
      </c>
      <c r="Y108" s="117" t="s">
        <v>1087</v>
      </c>
      <c r="Z108" s="102" t="s">
        <v>12</v>
      </c>
      <c r="AA108" s="117" t="s">
        <v>1087</v>
      </c>
      <c r="AB108" s="102" t="s">
        <v>12</v>
      </c>
      <c r="AC108" s="117" t="s">
        <v>1087</v>
      </c>
    </row>
    <row r="109" spans="1:29" s="105" customFormat="1" ht="15" customHeight="1" x14ac:dyDescent="0.2">
      <c r="A109" s="105" t="s">
        <v>452</v>
      </c>
      <c r="B109" s="106">
        <v>80</v>
      </c>
      <c r="C109" s="106" t="s">
        <v>9</v>
      </c>
      <c r="D109" s="106" t="s">
        <v>353</v>
      </c>
      <c r="E109" s="106" t="s">
        <v>1115</v>
      </c>
      <c r="F109" s="108" t="s">
        <v>12</v>
      </c>
      <c r="G109" s="105" t="s">
        <v>1087</v>
      </c>
      <c r="H109" s="108" t="s">
        <v>12</v>
      </c>
      <c r="I109" s="105" t="s">
        <v>1087</v>
      </c>
      <c r="J109" s="107" t="s">
        <v>616</v>
      </c>
      <c r="K109" s="105" t="s">
        <v>1087</v>
      </c>
      <c r="L109" s="108" t="s">
        <v>12</v>
      </c>
      <c r="M109" s="105" t="s">
        <v>1087</v>
      </c>
      <c r="N109" s="108" t="s">
        <v>12</v>
      </c>
      <c r="O109" s="105" t="s">
        <v>1087</v>
      </c>
      <c r="P109" s="108" t="s">
        <v>12</v>
      </c>
      <c r="Q109" s="105" t="s">
        <v>1087</v>
      </c>
      <c r="R109" s="108" t="s">
        <v>12</v>
      </c>
      <c r="S109" s="105" t="s">
        <v>1087</v>
      </c>
      <c r="T109" s="108" t="s">
        <v>12</v>
      </c>
      <c r="U109" s="105" t="s">
        <v>1087</v>
      </c>
      <c r="V109" s="108" t="s">
        <v>12</v>
      </c>
      <c r="W109" s="105" t="s">
        <v>1087</v>
      </c>
      <c r="X109" s="107" t="s">
        <v>616</v>
      </c>
      <c r="Y109" s="105" t="s">
        <v>1087</v>
      </c>
      <c r="Z109" s="108" t="s">
        <v>12</v>
      </c>
      <c r="AA109" s="105" t="s">
        <v>1087</v>
      </c>
      <c r="AB109" s="108" t="s">
        <v>12</v>
      </c>
      <c r="AC109" s="105" t="s">
        <v>1087</v>
      </c>
    </row>
    <row r="110" spans="1:29" s="115" customFormat="1" ht="15" customHeight="1" thickBot="1" x14ac:dyDescent="0.25">
      <c r="A110" s="115" t="s">
        <v>452</v>
      </c>
      <c r="B110" s="97">
        <v>80</v>
      </c>
      <c r="C110" s="97" t="s">
        <v>7</v>
      </c>
      <c r="D110" s="97" t="s">
        <v>354</v>
      </c>
      <c r="E110" s="97" t="s">
        <v>1175</v>
      </c>
      <c r="F110" s="98" t="s">
        <v>12</v>
      </c>
      <c r="G110" s="115" t="s">
        <v>1087</v>
      </c>
      <c r="H110" s="98" t="s">
        <v>12</v>
      </c>
      <c r="I110" s="115" t="s">
        <v>1087</v>
      </c>
      <c r="J110" s="98" t="s">
        <v>12</v>
      </c>
      <c r="K110" s="115" t="s">
        <v>1087</v>
      </c>
      <c r="L110" s="98" t="s">
        <v>12</v>
      </c>
      <c r="M110" s="115" t="s">
        <v>1087</v>
      </c>
      <c r="N110" s="98" t="s">
        <v>12</v>
      </c>
      <c r="O110" s="115" t="s">
        <v>1087</v>
      </c>
      <c r="P110" s="98" t="s">
        <v>12</v>
      </c>
      <c r="Q110" s="115" t="s">
        <v>847</v>
      </c>
      <c r="R110" s="98" t="s">
        <v>12</v>
      </c>
      <c r="S110" s="115" t="s">
        <v>1087</v>
      </c>
      <c r="T110" s="98" t="s">
        <v>12</v>
      </c>
      <c r="U110" s="115" t="s">
        <v>1087</v>
      </c>
      <c r="V110" s="98" t="s">
        <v>12</v>
      </c>
      <c r="W110" s="115" t="s">
        <v>1087</v>
      </c>
      <c r="X110" s="98" t="s">
        <v>12</v>
      </c>
      <c r="Y110" s="115" t="s">
        <v>1087</v>
      </c>
      <c r="Z110" s="98" t="s">
        <v>12</v>
      </c>
      <c r="AA110" s="115" t="s">
        <v>1087</v>
      </c>
      <c r="AB110" s="98" t="s">
        <v>12</v>
      </c>
      <c r="AC110" s="115" t="s">
        <v>1087</v>
      </c>
    </row>
    <row r="111" spans="1:29" s="105" customFormat="1" ht="15" customHeight="1" x14ac:dyDescent="0.2">
      <c r="A111" s="105" t="s">
        <v>452</v>
      </c>
      <c r="B111" s="106">
        <v>81</v>
      </c>
      <c r="C111" s="106" t="s">
        <v>9</v>
      </c>
      <c r="D111" s="106" t="s">
        <v>357</v>
      </c>
      <c r="E111" s="106" t="s">
        <v>1175</v>
      </c>
      <c r="F111" s="107" t="s">
        <v>616</v>
      </c>
      <c r="G111" s="105" t="s">
        <v>1087</v>
      </c>
      <c r="H111" s="108" t="s">
        <v>12</v>
      </c>
      <c r="I111" s="105" t="s">
        <v>1087</v>
      </c>
      <c r="J111" s="107" t="s">
        <v>616</v>
      </c>
      <c r="K111" s="105" t="s">
        <v>1087</v>
      </c>
      <c r="L111" s="108" t="s">
        <v>12</v>
      </c>
      <c r="M111" s="105" t="s">
        <v>1087</v>
      </c>
      <c r="N111" s="108" t="s">
        <v>12</v>
      </c>
      <c r="O111" s="105" t="s">
        <v>1087</v>
      </c>
      <c r="P111" s="108" t="s">
        <v>12</v>
      </c>
      <c r="Q111" s="105" t="s">
        <v>1087</v>
      </c>
      <c r="R111" s="108" t="s">
        <v>12</v>
      </c>
      <c r="S111" s="105" t="s">
        <v>1087</v>
      </c>
      <c r="T111" s="108" t="s">
        <v>12</v>
      </c>
      <c r="U111" s="105" t="s">
        <v>1087</v>
      </c>
      <c r="V111" s="108" t="s">
        <v>12</v>
      </c>
      <c r="W111" s="105" t="s">
        <v>1087</v>
      </c>
      <c r="X111" s="108" t="s">
        <v>12</v>
      </c>
      <c r="Y111" s="105" t="s">
        <v>1087</v>
      </c>
      <c r="Z111" s="108" t="s">
        <v>12</v>
      </c>
      <c r="AA111" s="105" t="s">
        <v>1087</v>
      </c>
      <c r="AB111" s="107" t="s">
        <v>616</v>
      </c>
      <c r="AC111" s="105" t="s">
        <v>1087</v>
      </c>
    </row>
    <row r="112" spans="1:29" s="115" customFormat="1" ht="15" customHeight="1" thickBot="1" x14ac:dyDescent="0.25">
      <c r="A112" s="115" t="s">
        <v>452</v>
      </c>
      <c r="B112" s="97">
        <v>81</v>
      </c>
      <c r="C112" s="97" t="s">
        <v>7</v>
      </c>
      <c r="D112" s="97" t="s">
        <v>364</v>
      </c>
      <c r="E112" s="97" t="s">
        <v>1175</v>
      </c>
      <c r="F112" s="99" t="s">
        <v>616</v>
      </c>
      <c r="G112" s="115" t="s">
        <v>1087</v>
      </c>
      <c r="H112" s="98" t="s">
        <v>12</v>
      </c>
      <c r="I112" s="115" t="s">
        <v>1087</v>
      </c>
      <c r="J112" s="98" t="s">
        <v>12</v>
      </c>
      <c r="K112" s="115" t="s">
        <v>1087</v>
      </c>
      <c r="L112" s="98" t="s">
        <v>12</v>
      </c>
      <c r="M112" s="115" t="s">
        <v>1087</v>
      </c>
      <c r="N112" s="98" t="s">
        <v>12</v>
      </c>
      <c r="O112" s="115" t="s">
        <v>1087</v>
      </c>
      <c r="P112" s="98" t="s">
        <v>12</v>
      </c>
      <c r="Q112" s="115" t="s">
        <v>1087</v>
      </c>
      <c r="R112" s="98" t="s">
        <v>12</v>
      </c>
      <c r="S112" s="115" t="s">
        <v>1087</v>
      </c>
      <c r="T112" s="98" t="s">
        <v>12</v>
      </c>
      <c r="U112" s="115" t="s">
        <v>1087</v>
      </c>
      <c r="V112" s="98" t="s">
        <v>12</v>
      </c>
      <c r="W112" s="115" t="s">
        <v>1087</v>
      </c>
      <c r="X112" s="98" t="s">
        <v>12</v>
      </c>
      <c r="Y112" s="115" t="s">
        <v>1087</v>
      </c>
      <c r="Z112" s="98" t="s">
        <v>12</v>
      </c>
      <c r="AA112" s="115" t="s">
        <v>848</v>
      </c>
      <c r="AB112" s="98" t="s">
        <v>12</v>
      </c>
      <c r="AC112" s="115" t="s">
        <v>849</v>
      </c>
    </row>
    <row r="113" spans="1:29" s="117" customFormat="1" ht="15" customHeight="1" thickBot="1" x14ac:dyDescent="0.25">
      <c r="A113" s="117" t="s">
        <v>452</v>
      </c>
      <c r="B113" s="101">
        <v>82</v>
      </c>
      <c r="C113" s="101" t="s">
        <v>9</v>
      </c>
      <c r="D113" s="101" t="s">
        <v>365</v>
      </c>
      <c r="E113" s="101" t="s">
        <v>1115</v>
      </c>
      <c r="F113" s="102" t="s">
        <v>12</v>
      </c>
      <c r="G113" s="117" t="s">
        <v>1087</v>
      </c>
      <c r="H113" s="102" t="s">
        <v>12</v>
      </c>
      <c r="I113" s="117" t="s">
        <v>1087</v>
      </c>
      <c r="J113" s="102" t="s">
        <v>12</v>
      </c>
      <c r="K113" s="117" t="s">
        <v>1087</v>
      </c>
      <c r="L113" s="104" t="s">
        <v>634</v>
      </c>
      <c r="M113" s="117" t="s">
        <v>850</v>
      </c>
      <c r="N113" s="102" t="s">
        <v>12</v>
      </c>
      <c r="O113" s="117" t="s">
        <v>1087</v>
      </c>
      <c r="P113" s="102" t="s">
        <v>12</v>
      </c>
      <c r="Q113" s="117" t="s">
        <v>851</v>
      </c>
      <c r="R113" s="102" t="s">
        <v>12</v>
      </c>
      <c r="S113" s="117" t="s">
        <v>1087</v>
      </c>
      <c r="T113" s="102" t="s">
        <v>12</v>
      </c>
      <c r="U113" s="117" t="s">
        <v>852</v>
      </c>
      <c r="V113" s="103" t="s">
        <v>616</v>
      </c>
      <c r="W113" s="117" t="s">
        <v>853</v>
      </c>
      <c r="X113" s="103" t="s">
        <v>616</v>
      </c>
      <c r="Y113" s="117" t="s">
        <v>854</v>
      </c>
      <c r="Z113" s="102" t="s">
        <v>12</v>
      </c>
      <c r="AA113" s="117" t="s">
        <v>1087</v>
      </c>
      <c r="AB113" s="103" t="s">
        <v>616</v>
      </c>
      <c r="AC113" s="117" t="s">
        <v>855</v>
      </c>
    </row>
    <row r="114" spans="1:29" s="117" customFormat="1" ht="15" customHeight="1" thickBot="1" x14ac:dyDescent="0.25">
      <c r="A114" s="117" t="s">
        <v>452</v>
      </c>
      <c r="B114" s="101">
        <v>85</v>
      </c>
      <c r="C114" s="101" t="s">
        <v>7</v>
      </c>
      <c r="D114" s="101" t="s">
        <v>374</v>
      </c>
      <c r="E114" s="101" t="s">
        <v>1175</v>
      </c>
      <c r="F114" s="102" t="s">
        <v>12</v>
      </c>
      <c r="G114" s="117" t="s">
        <v>1087</v>
      </c>
      <c r="H114" s="102" t="s">
        <v>12</v>
      </c>
      <c r="I114" s="117" t="s">
        <v>1087</v>
      </c>
      <c r="J114" s="103" t="s">
        <v>616</v>
      </c>
      <c r="K114" s="117" t="s">
        <v>1087</v>
      </c>
      <c r="L114" s="102" t="s">
        <v>12</v>
      </c>
      <c r="M114" s="117" t="s">
        <v>1087</v>
      </c>
      <c r="N114" s="102" t="s">
        <v>12</v>
      </c>
      <c r="O114" s="117" t="s">
        <v>1087</v>
      </c>
      <c r="P114" s="103" t="s">
        <v>616</v>
      </c>
      <c r="Q114" s="117" t="s">
        <v>1087</v>
      </c>
      <c r="R114" s="103" t="s">
        <v>616</v>
      </c>
      <c r="S114" s="117" t="s">
        <v>1087</v>
      </c>
      <c r="T114" s="102" t="s">
        <v>12</v>
      </c>
      <c r="U114" s="117" t="s">
        <v>1087</v>
      </c>
      <c r="V114" s="102" t="s">
        <v>12</v>
      </c>
      <c r="W114" s="117" t="s">
        <v>1087</v>
      </c>
      <c r="X114" s="102" t="s">
        <v>12</v>
      </c>
      <c r="Y114" s="117" t="s">
        <v>1087</v>
      </c>
      <c r="Z114" s="102" t="s">
        <v>12</v>
      </c>
      <c r="AA114" s="117" t="s">
        <v>1087</v>
      </c>
      <c r="AB114" s="102" t="s">
        <v>12</v>
      </c>
      <c r="AC114" s="117" t="s">
        <v>1087</v>
      </c>
    </row>
    <row r="115" spans="1:29" s="117" customFormat="1" ht="15" customHeight="1" thickBot="1" x14ac:dyDescent="0.25">
      <c r="A115" s="117" t="s">
        <v>452</v>
      </c>
      <c r="B115" s="101">
        <v>87</v>
      </c>
      <c r="C115" s="101" t="s">
        <v>7</v>
      </c>
      <c r="D115" s="101" t="s">
        <v>378</v>
      </c>
      <c r="E115" s="101" t="s">
        <v>1175</v>
      </c>
      <c r="F115" s="102" t="s">
        <v>12</v>
      </c>
      <c r="G115" s="117" t="s">
        <v>1087</v>
      </c>
      <c r="H115" s="102" t="s">
        <v>12</v>
      </c>
      <c r="I115" s="117" t="s">
        <v>1087</v>
      </c>
      <c r="J115" s="102" t="s">
        <v>12</v>
      </c>
      <c r="K115" s="117" t="s">
        <v>1087</v>
      </c>
      <c r="L115" s="102" t="s">
        <v>12</v>
      </c>
      <c r="M115" s="117" t="s">
        <v>1087</v>
      </c>
      <c r="N115" s="102" t="s">
        <v>12</v>
      </c>
      <c r="O115" s="117" t="s">
        <v>1087</v>
      </c>
      <c r="P115" s="102" t="s">
        <v>12</v>
      </c>
      <c r="Q115" s="117" t="s">
        <v>1087</v>
      </c>
      <c r="R115" s="102" t="s">
        <v>12</v>
      </c>
      <c r="S115" s="117" t="s">
        <v>1087</v>
      </c>
      <c r="T115" s="102" t="s">
        <v>12</v>
      </c>
      <c r="U115" s="117" t="s">
        <v>1087</v>
      </c>
      <c r="V115" s="102" t="s">
        <v>12</v>
      </c>
      <c r="W115" s="117" t="s">
        <v>1087</v>
      </c>
      <c r="X115" s="103" t="s">
        <v>616</v>
      </c>
      <c r="Y115" s="117" t="s">
        <v>1087</v>
      </c>
      <c r="Z115" s="102" t="s">
        <v>12</v>
      </c>
      <c r="AA115" s="117" t="s">
        <v>1087</v>
      </c>
      <c r="AB115" s="102" t="s">
        <v>12</v>
      </c>
      <c r="AC115" s="117" t="s">
        <v>1087</v>
      </c>
    </row>
    <row r="116" spans="1:29" s="117" customFormat="1" ht="15" customHeight="1" thickBot="1" x14ac:dyDescent="0.25">
      <c r="A116" s="117" t="s">
        <v>452</v>
      </c>
      <c r="B116" s="101">
        <v>88</v>
      </c>
      <c r="C116" s="101" t="s">
        <v>9</v>
      </c>
      <c r="D116" s="101" t="s">
        <v>382</v>
      </c>
      <c r="E116" s="101" t="s">
        <v>1175</v>
      </c>
      <c r="F116" s="102" t="s">
        <v>12</v>
      </c>
      <c r="G116" s="117" t="s">
        <v>1087</v>
      </c>
      <c r="H116" s="102" t="s">
        <v>12</v>
      </c>
      <c r="I116" s="117" t="s">
        <v>1087</v>
      </c>
      <c r="J116" s="103" t="s">
        <v>616</v>
      </c>
      <c r="K116" s="117" t="s">
        <v>1087</v>
      </c>
      <c r="L116" s="102" t="s">
        <v>12</v>
      </c>
      <c r="M116" s="117" t="s">
        <v>1087</v>
      </c>
      <c r="N116" s="102" t="s">
        <v>12</v>
      </c>
      <c r="O116" s="117" t="s">
        <v>1087</v>
      </c>
      <c r="P116" s="102" t="s">
        <v>12</v>
      </c>
      <c r="Q116" s="117" t="s">
        <v>1087</v>
      </c>
      <c r="R116" s="102" t="s">
        <v>12</v>
      </c>
      <c r="S116" s="117" t="s">
        <v>1087</v>
      </c>
      <c r="T116" s="102" t="s">
        <v>12</v>
      </c>
      <c r="U116" s="117" t="s">
        <v>1087</v>
      </c>
      <c r="V116" s="102" t="s">
        <v>12</v>
      </c>
      <c r="W116" s="117" t="s">
        <v>1087</v>
      </c>
      <c r="X116" s="103" t="s">
        <v>616</v>
      </c>
      <c r="Y116" s="117" t="s">
        <v>1087</v>
      </c>
      <c r="Z116" s="102" t="s">
        <v>12</v>
      </c>
      <c r="AA116" s="117" t="s">
        <v>856</v>
      </c>
      <c r="AB116" s="102" t="s">
        <v>12</v>
      </c>
      <c r="AC116" s="117" t="s">
        <v>1087</v>
      </c>
    </row>
    <row r="117" spans="1:29" s="117" customFormat="1" ht="15" customHeight="1" thickBot="1" x14ac:dyDescent="0.25">
      <c r="A117" s="117" t="s">
        <v>452</v>
      </c>
      <c r="B117" s="101">
        <v>91</v>
      </c>
      <c r="C117" s="101" t="s">
        <v>7</v>
      </c>
      <c r="D117" s="101" t="s">
        <v>392</v>
      </c>
      <c r="E117" s="101" t="s">
        <v>1175</v>
      </c>
      <c r="F117" s="102" t="s">
        <v>12</v>
      </c>
      <c r="G117" s="117" t="s">
        <v>1087</v>
      </c>
      <c r="H117" s="102" t="s">
        <v>12</v>
      </c>
      <c r="I117" s="117" t="s">
        <v>1087</v>
      </c>
      <c r="J117" s="102" t="s">
        <v>12</v>
      </c>
      <c r="K117" s="117" t="s">
        <v>1087</v>
      </c>
      <c r="L117" s="102" t="s">
        <v>12</v>
      </c>
      <c r="M117" s="117" t="s">
        <v>1087</v>
      </c>
      <c r="N117" s="102" t="s">
        <v>12</v>
      </c>
      <c r="O117" s="117" t="s">
        <v>1087</v>
      </c>
      <c r="P117" s="102" t="s">
        <v>12</v>
      </c>
      <c r="Q117" s="117" t="s">
        <v>1087</v>
      </c>
      <c r="R117" s="102" t="s">
        <v>12</v>
      </c>
      <c r="S117" s="117" t="s">
        <v>1087</v>
      </c>
      <c r="T117" s="102" t="s">
        <v>12</v>
      </c>
      <c r="U117" s="117" t="s">
        <v>1087</v>
      </c>
      <c r="V117" s="102" t="s">
        <v>12</v>
      </c>
      <c r="W117" s="117" t="s">
        <v>1087</v>
      </c>
      <c r="X117" s="102" t="s">
        <v>12</v>
      </c>
      <c r="Y117" s="117" t="s">
        <v>1087</v>
      </c>
      <c r="Z117" s="102" t="s">
        <v>12</v>
      </c>
      <c r="AA117" s="117" t="s">
        <v>1087</v>
      </c>
      <c r="AB117" s="102" t="s">
        <v>12</v>
      </c>
      <c r="AC117" s="117" t="s">
        <v>1087</v>
      </c>
    </row>
    <row r="118" spans="1:29" s="105" customFormat="1" ht="15" customHeight="1" x14ac:dyDescent="0.2">
      <c r="A118" s="105" t="s">
        <v>452</v>
      </c>
      <c r="B118" s="106">
        <v>93</v>
      </c>
      <c r="C118" s="106" t="s">
        <v>13</v>
      </c>
      <c r="D118" s="106" t="s">
        <v>400</v>
      </c>
      <c r="E118" s="106" t="s">
        <v>1175</v>
      </c>
      <c r="F118" s="108" t="s">
        <v>12</v>
      </c>
      <c r="G118" s="105" t="s">
        <v>1087</v>
      </c>
      <c r="H118" s="118" t="s">
        <v>634</v>
      </c>
      <c r="I118" s="105" t="s">
        <v>1087</v>
      </c>
      <c r="J118" s="118" t="s">
        <v>634</v>
      </c>
      <c r="K118" s="105" t="s">
        <v>1087</v>
      </c>
      <c r="L118" s="108" t="s">
        <v>12</v>
      </c>
      <c r="M118" s="105" t="s">
        <v>1087</v>
      </c>
      <c r="N118" s="108" t="s">
        <v>12</v>
      </c>
      <c r="O118" s="105" t="s">
        <v>1087</v>
      </c>
      <c r="P118" s="108" t="s">
        <v>12</v>
      </c>
      <c r="Q118" s="105" t="s">
        <v>1087</v>
      </c>
      <c r="R118" s="108" t="s">
        <v>12</v>
      </c>
      <c r="S118" s="105" t="s">
        <v>1087</v>
      </c>
      <c r="T118" s="118" t="s">
        <v>634</v>
      </c>
      <c r="U118" s="105" t="s">
        <v>857</v>
      </c>
      <c r="V118" s="108" t="s">
        <v>12</v>
      </c>
      <c r="W118" s="105" t="s">
        <v>1087</v>
      </c>
      <c r="X118" s="118" t="s">
        <v>634</v>
      </c>
      <c r="Y118" s="105" t="s">
        <v>1087</v>
      </c>
      <c r="Z118" s="108" t="s">
        <v>12</v>
      </c>
      <c r="AA118" s="105" t="s">
        <v>1087</v>
      </c>
      <c r="AB118" s="108" t="s">
        <v>12</v>
      </c>
      <c r="AC118" s="105" t="s">
        <v>1087</v>
      </c>
    </row>
    <row r="119" spans="1:29" s="115" customFormat="1" ht="15" customHeight="1" thickBot="1" x14ac:dyDescent="0.25">
      <c r="A119" s="115" t="s">
        <v>452</v>
      </c>
      <c r="B119" s="97">
        <v>93</v>
      </c>
      <c r="C119" s="97" t="s">
        <v>7</v>
      </c>
      <c r="D119" s="97" t="s">
        <v>399</v>
      </c>
      <c r="E119" s="97" t="s">
        <v>1175</v>
      </c>
      <c r="F119" s="98" t="s">
        <v>12</v>
      </c>
      <c r="G119" s="115" t="s">
        <v>1087</v>
      </c>
      <c r="H119" s="98" t="s">
        <v>12</v>
      </c>
      <c r="I119" s="115" t="s">
        <v>1087</v>
      </c>
      <c r="J119" s="98" t="s">
        <v>12</v>
      </c>
      <c r="K119" s="115" t="s">
        <v>1087</v>
      </c>
      <c r="L119" s="98" t="s">
        <v>12</v>
      </c>
      <c r="M119" s="115" t="s">
        <v>827</v>
      </c>
      <c r="N119" s="98" t="s">
        <v>12</v>
      </c>
      <c r="O119" s="115" t="s">
        <v>1087</v>
      </c>
      <c r="P119" s="98" t="s">
        <v>12</v>
      </c>
      <c r="Q119" s="115" t="s">
        <v>828</v>
      </c>
      <c r="R119" s="98" t="s">
        <v>12</v>
      </c>
      <c r="S119" s="115" t="s">
        <v>829</v>
      </c>
      <c r="T119" s="98" t="s">
        <v>12</v>
      </c>
      <c r="U119" s="115" t="s">
        <v>1087</v>
      </c>
      <c r="V119" s="98" t="s">
        <v>12</v>
      </c>
      <c r="W119" s="115" t="s">
        <v>1087</v>
      </c>
      <c r="X119" s="98" t="s">
        <v>12</v>
      </c>
      <c r="Y119" s="115" t="s">
        <v>1087</v>
      </c>
      <c r="Z119" s="98" t="s">
        <v>12</v>
      </c>
      <c r="AA119" s="115" t="s">
        <v>1087</v>
      </c>
      <c r="AB119" s="98" t="s">
        <v>12</v>
      </c>
      <c r="AC119" s="115" t="s">
        <v>830</v>
      </c>
    </row>
    <row r="120" spans="1:29" s="117" customFormat="1" ht="15" customHeight="1" thickBot="1" x14ac:dyDescent="0.25">
      <c r="A120" s="117" t="s">
        <v>452</v>
      </c>
      <c r="B120" s="101">
        <v>94</v>
      </c>
      <c r="C120" s="101" t="s">
        <v>9</v>
      </c>
      <c r="D120" s="101" t="s">
        <v>401</v>
      </c>
      <c r="E120" s="101" t="s">
        <v>1175</v>
      </c>
      <c r="F120" s="102" t="s">
        <v>12</v>
      </c>
      <c r="G120" s="117" t="s">
        <v>1087</v>
      </c>
      <c r="H120" s="102" t="s">
        <v>12</v>
      </c>
      <c r="I120" s="117" t="s">
        <v>1087</v>
      </c>
      <c r="J120" s="102" t="s">
        <v>12</v>
      </c>
      <c r="K120" s="117" t="s">
        <v>1087</v>
      </c>
      <c r="L120" s="102" t="s">
        <v>12</v>
      </c>
      <c r="M120" s="117" t="s">
        <v>1087</v>
      </c>
      <c r="N120" s="102" t="s">
        <v>12</v>
      </c>
      <c r="O120" s="117" t="s">
        <v>1087</v>
      </c>
      <c r="P120" s="102" t="s">
        <v>12</v>
      </c>
      <c r="Q120" s="117" t="s">
        <v>1087</v>
      </c>
      <c r="R120" s="102" t="s">
        <v>12</v>
      </c>
      <c r="S120" s="117" t="s">
        <v>1087</v>
      </c>
      <c r="T120" s="102" t="s">
        <v>12</v>
      </c>
      <c r="U120" s="117" t="s">
        <v>1087</v>
      </c>
      <c r="V120" s="102" t="s">
        <v>12</v>
      </c>
      <c r="W120" s="117" t="s">
        <v>1087</v>
      </c>
      <c r="X120" s="102" t="s">
        <v>12</v>
      </c>
      <c r="Y120" s="117" t="s">
        <v>1087</v>
      </c>
      <c r="Z120" s="102" t="s">
        <v>12</v>
      </c>
      <c r="AA120" s="117" t="s">
        <v>1087</v>
      </c>
      <c r="AB120" s="102" t="s">
        <v>12</v>
      </c>
      <c r="AC120" s="117" t="s">
        <v>1087</v>
      </c>
    </row>
    <row r="121" spans="1:29" s="105" customFormat="1" ht="15" customHeight="1" x14ac:dyDescent="0.2">
      <c r="A121" s="105" t="s">
        <v>452</v>
      </c>
      <c r="B121" s="106">
        <v>98</v>
      </c>
      <c r="C121" s="106" t="s">
        <v>9</v>
      </c>
      <c r="D121" s="106" t="s">
        <v>413</v>
      </c>
      <c r="E121" s="106" t="s">
        <v>1175</v>
      </c>
      <c r="F121" s="108" t="s">
        <v>12</v>
      </c>
      <c r="G121" s="105" t="s">
        <v>1087</v>
      </c>
      <c r="H121" s="108" t="s">
        <v>12</v>
      </c>
      <c r="I121" s="105" t="s">
        <v>1087</v>
      </c>
      <c r="J121" s="118" t="s">
        <v>634</v>
      </c>
      <c r="K121" s="105" t="s">
        <v>1087</v>
      </c>
      <c r="L121" s="118" t="s">
        <v>634</v>
      </c>
      <c r="M121" s="105" t="s">
        <v>1087</v>
      </c>
      <c r="N121" s="108" t="s">
        <v>12</v>
      </c>
      <c r="O121" s="105" t="s">
        <v>1087</v>
      </c>
      <c r="P121" s="108" t="s">
        <v>12</v>
      </c>
      <c r="Q121" s="105" t="s">
        <v>1087</v>
      </c>
      <c r="R121" s="108" t="s">
        <v>12</v>
      </c>
      <c r="S121" s="105" t="s">
        <v>1087</v>
      </c>
      <c r="T121" s="108" t="s">
        <v>12</v>
      </c>
      <c r="U121" s="105" t="s">
        <v>1087</v>
      </c>
      <c r="V121" s="108" t="s">
        <v>12</v>
      </c>
      <c r="W121" s="105" t="s">
        <v>1087</v>
      </c>
      <c r="X121" s="118" t="s">
        <v>634</v>
      </c>
      <c r="Y121" s="105" t="s">
        <v>1087</v>
      </c>
      <c r="Z121" s="108" t="s">
        <v>12</v>
      </c>
      <c r="AA121" s="105" t="s">
        <v>1087</v>
      </c>
      <c r="AB121" s="118" t="s">
        <v>634</v>
      </c>
      <c r="AC121" s="105" t="s">
        <v>1087</v>
      </c>
    </row>
    <row r="122" spans="1:29" s="115" customFormat="1" ht="15" customHeight="1" thickBot="1" x14ac:dyDescent="0.25">
      <c r="A122" s="115" t="s">
        <v>452</v>
      </c>
      <c r="B122" s="97">
        <v>98</v>
      </c>
      <c r="C122" s="97" t="s">
        <v>9</v>
      </c>
      <c r="D122" s="97" t="s">
        <v>412</v>
      </c>
      <c r="E122" s="97" t="s">
        <v>1175</v>
      </c>
      <c r="F122" s="98" t="s">
        <v>12</v>
      </c>
      <c r="G122" s="115" t="s">
        <v>1087</v>
      </c>
      <c r="H122" s="98" t="s">
        <v>12</v>
      </c>
      <c r="I122" s="115" t="s">
        <v>1087</v>
      </c>
      <c r="J122" s="98" t="s">
        <v>12</v>
      </c>
      <c r="K122" s="115" t="s">
        <v>1087</v>
      </c>
      <c r="L122" s="116" t="s">
        <v>634</v>
      </c>
      <c r="M122" s="115" t="s">
        <v>1087</v>
      </c>
      <c r="N122" s="98" t="s">
        <v>12</v>
      </c>
      <c r="O122" s="115" t="s">
        <v>1087</v>
      </c>
      <c r="P122" s="98" t="s">
        <v>12</v>
      </c>
      <c r="Q122" s="115" t="s">
        <v>1087</v>
      </c>
      <c r="R122" s="98" t="s">
        <v>12</v>
      </c>
      <c r="S122" s="115" t="s">
        <v>1087</v>
      </c>
      <c r="T122" s="98" t="s">
        <v>12</v>
      </c>
      <c r="U122" s="115" t="s">
        <v>1087</v>
      </c>
      <c r="V122" s="98" t="s">
        <v>12</v>
      </c>
      <c r="W122" s="115" t="s">
        <v>1087</v>
      </c>
      <c r="X122" s="116" t="s">
        <v>634</v>
      </c>
      <c r="Y122" s="115" t="s">
        <v>1087</v>
      </c>
      <c r="Z122" s="98" t="s">
        <v>12</v>
      </c>
      <c r="AA122" s="115" t="s">
        <v>1087</v>
      </c>
      <c r="AB122" s="98" t="s">
        <v>12</v>
      </c>
      <c r="AC122" s="115" t="s">
        <v>1087</v>
      </c>
    </row>
    <row r="123" spans="1:29" s="117" customFormat="1" ht="15" customHeight="1" thickBot="1" x14ac:dyDescent="0.25">
      <c r="A123" s="117" t="s">
        <v>452</v>
      </c>
      <c r="B123" s="101">
        <v>99</v>
      </c>
      <c r="C123" s="101" t="s">
        <v>7</v>
      </c>
      <c r="D123" s="101" t="s">
        <v>418</v>
      </c>
      <c r="E123" s="101" t="s">
        <v>1175</v>
      </c>
      <c r="F123" s="102" t="s">
        <v>12</v>
      </c>
      <c r="G123" s="117" t="s">
        <v>1087</v>
      </c>
      <c r="H123" s="102" t="s">
        <v>12</v>
      </c>
      <c r="I123" s="117" t="s">
        <v>1087</v>
      </c>
      <c r="J123" s="102" t="s">
        <v>12</v>
      </c>
      <c r="K123" s="117" t="s">
        <v>1087</v>
      </c>
      <c r="L123" s="102" t="s">
        <v>12</v>
      </c>
      <c r="M123" s="117" t="s">
        <v>1087</v>
      </c>
      <c r="N123" s="102" t="s">
        <v>12</v>
      </c>
      <c r="O123" s="117" t="s">
        <v>1087</v>
      </c>
      <c r="P123" s="102" t="s">
        <v>12</v>
      </c>
      <c r="Q123" s="117" t="s">
        <v>1087</v>
      </c>
      <c r="R123" s="102" t="s">
        <v>12</v>
      </c>
      <c r="S123" s="117" t="s">
        <v>1087</v>
      </c>
      <c r="T123" s="102" t="s">
        <v>12</v>
      </c>
      <c r="U123" s="117" t="s">
        <v>1087</v>
      </c>
      <c r="V123" s="102" t="s">
        <v>12</v>
      </c>
      <c r="W123" s="117" t="s">
        <v>1087</v>
      </c>
      <c r="X123" s="102" t="s">
        <v>12</v>
      </c>
      <c r="Y123" s="117" t="s">
        <v>1087</v>
      </c>
      <c r="Z123" s="102" t="s">
        <v>12</v>
      </c>
      <c r="AA123" s="117" t="s">
        <v>1087</v>
      </c>
      <c r="AB123" s="102" t="s">
        <v>12</v>
      </c>
      <c r="AC123" s="117" t="s">
        <v>1087</v>
      </c>
    </row>
    <row r="124" spans="1:29" s="117" customFormat="1" ht="15" customHeight="1" thickBot="1" x14ac:dyDescent="0.25">
      <c r="A124" s="117" t="s">
        <v>452</v>
      </c>
      <c r="B124" s="101">
        <v>100</v>
      </c>
      <c r="C124" s="101" t="s">
        <v>9</v>
      </c>
      <c r="D124" s="101" t="s">
        <v>419</v>
      </c>
      <c r="E124" s="101" t="s">
        <v>1115</v>
      </c>
      <c r="F124" s="102" t="s">
        <v>12</v>
      </c>
      <c r="G124" s="117" t="s">
        <v>1087</v>
      </c>
      <c r="H124" s="102" t="s">
        <v>12</v>
      </c>
      <c r="I124" s="117" t="s">
        <v>1087</v>
      </c>
      <c r="J124" s="102" t="s">
        <v>12</v>
      </c>
      <c r="K124" s="117" t="s">
        <v>1087</v>
      </c>
      <c r="L124" s="102" t="s">
        <v>12</v>
      </c>
      <c r="M124" s="117" t="s">
        <v>1087</v>
      </c>
      <c r="N124" s="104" t="s">
        <v>634</v>
      </c>
      <c r="O124" s="117" t="s">
        <v>858</v>
      </c>
      <c r="P124" s="102" t="s">
        <v>12</v>
      </c>
      <c r="Q124" s="117" t="s">
        <v>1087</v>
      </c>
      <c r="R124" s="102" t="s">
        <v>12</v>
      </c>
      <c r="S124" s="117" t="s">
        <v>1087</v>
      </c>
      <c r="T124" s="103" t="s">
        <v>616</v>
      </c>
      <c r="U124" s="117" t="s">
        <v>859</v>
      </c>
      <c r="V124" s="102" t="s">
        <v>12</v>
      </c>
      <c r="W124" s="117" t="s">
        <v>1087</v>
      </c>
      <c r="X124" s="102" t="s">
        <v>12</v>
      </c>
      <c r="Y124" s="117" t="s">
        <v>1087</v>
      </c>
      <c r="Z124" s="102" t="s">
        <v>12</v>
      </c>
      <c r="AA124" s="117" t="s">
        <v>1087</v>
      </c>
      <c r="AB124" s="102" t="s">
        <v>12</v>
      </c>
      <c r="AC124" s="117" t="s">
        <v>860</v>
      </c>
    </row>
    <row r="125" spans="1:29" s="117" customFormat="1" ht="15" customHeight="1" thickBot="1" x14ac:dyDescent="0.25">
      <c r="A125" s="117" t="s">
        <v>452</v>
      </c>
      <c r="B125" s="101">
        <v>101</v>
      </c>
      <c r="C125" s="101" t="s">
        <v>7</v>
      </c>
      <c r="D125" s="101" t="s">
        <v>424</v>
      </c>
      <c r="E125" s="101" t="s">
        <v>1175</v>
      </c>
      <c r="F125" s="102" t="s">
        <v>12</v>
      </c>
      <c r="G125" s="117" t="s">
        <v>861</v>
      </c>
      <c r="H125" s="102" t="s">
        <v>12</v>
      </c>
      <c r="I125" s="117" t="s">
        <v>862</v>
      </c>
      <c r="J125" s="102" t="s">
        <v>12</v>
      </c>
      <c r="K125" s="117" t="s">
        <v>863</v>
      </c>
      <c r="L125" s="102" t="s">
        <v>12</v>
      </c>
      <c r="M125" s="117" t="s">
        <v>864</v>
      </c>
      <c r="N125" s="102" t="s">
        <v>12</v>
      </c>
      <c r="O125" s="117" t="s">
        <v>865</v>
      </c>
      <c r="P125" s="102" t="s">
        <v>12</v>
      </c>
      <c r="Q125" s="117" t="s">
        <v>866</v>
      </c>
      <c r="R125" s="102" t="s">
        <v>12</v>
      </c>
      <c r="S125" s="117" t="s">
        <v>867</v>
      </c>
      <c r="T125" s="102" t="s">
        <v>12</v>
      </c>
      <c r="U125" s="117" t="s">
        <v>868</v>
      </c>
      <c r="V125" s="102" t="s">
        <v>12</v>
      </c>
      <c r="W125" s="117" t="s">
        <v>869</v>
      </c>
      <c r="X125" s="102" t="s">
        <v>12</v>
      </c>
      <c r="Y125" s="117" t="s">
        <v>870</v>
      </c>
      <c r="Z125" s="102" t="s">
        <v>12</v>
      </c>
      <c r="AA125" s="117" t="s">
        <v>871</v>
      </c>
      <c r="AB125" s="102" t="s">
        <v>12</v>
      </c>
      <c r="AC125" s="117" t="s">
        <v>872</v>
      </c>
    </row>
    <row r="126" spans="1:29" s="105" customFormat="1" ht="15" customHeight="1" x14ac:dyDescent="0.2">
      <c r="A126" s="105" t="s">
        <v>452</v>
      </c>
      <c r="B126" s="106">
        <v>103</v>
      </c>
      <c r="C126" s="106" t="s">
        <v>9</v>
      </c>
      <c r="D126" s="106" t="s">
        <v>429</v>
      </c>
      <c r="E126" s="106" t="s">
        <v>1115</v>
      </c>
      <c r="F126" s="108" t="s">
        <v>12</v>
      </c>
      <c r="G126" s="105" t="s">
        <v>1087</v>
      </c>
      <c r="H126" s="108" t="s">
        <v>12</v>
      </c>
      <c r="I126" s="105" t="s">
        <v>1087</v>
      </c>
      <c r="J126" s="108" t="s">
        <v>12</v>
      </c>
      <c r="K126" s="105" t="s">
        <v>1087</v>
      </c>
      <c r="L126" s="108" t="s">
        <v>12</v>
      </c>
      <c r="M126" s="105" t="s">
        <v>1087</v>
      </c>
      <c r="N126" s="108" t="s">
        <v>12</v>
      </c>
      <c r="O126" s="105" t="s">
        <v>1087</v>
      </c>
      <c r="P126" s="108" t="s">
        <v>12</v>
      </c>
      <c r="Q126" s="105" t="s">
        <v>1087</v>
      </c>
      <c r="R126" s="107" t="s">
        <v>616</v>
      </c>
      <c r="S126" s="105" t="s">
        <v>1087</v>
      </c>
      <c r="T126" s="108" t="s">
        <v>12</v>
      </c>
      <c r="U126" s="105" t="s">
        <v>1087</v>
      </c>
      <c r="V126" s="108" t="s">
        <v>12</v>
      </c>
      <c r="W126" s="105" t="s">
        <v>1087</v>
      </c>
      <c r="X126" s="118" t="s">
        <v>634</v>
      </c>
      <c r="Y126" s="105" t="s">
        <v>1087</v>
      </c>
      <c r="Z126" s="108" t="s">
        <v>12</v>
      </c>
      <c r="AA126" s="105" t="s">
        <v>1087</v>
      </c>
      <c r="AB126" s="107" t="s">
        <v>616</v>
      </c>
      <c r="AC126" s="105" t="s">
        <v>1087</v>
      </c>
    </row>
    <row r="127" spans="1:29" s="115" customFormat="1" ht="15" customHeight="1" thickBot="1" x14ac:dyDescent="0.25">
      <c r="A127" s="115" t="s">
        <v>452</v>
      </c>
      <c r="B127" s="97">
        <v>103</v>
      </c>
      <c r="C127" s="97" t="s">
        <v>7</v>
      </c>
      <c r="D127" s="97" t="s">
        <v>430</v>
      </c>
      <c r="E127" s="97" t="s">
        <v>1175</v>
      </c>
      <c r="F127" s="98" t="s">
        <v>12</v>
      </c>
      <c r="G127" s="115" t="s">
        <v>1087</v>
      </c>
      <c r="H127" s="98" t="s">
        <v>12</v>
      </c>
      <c r="I127" s="115" t="s">
        <v>1087</v>
      </c>
      <c r="J127" s="98" t="s">
        <v>12</v>
      </c>
      <c r="K127" s="115" t="s">
        <v>1087</v>
      </c>
      <c r="L127" s="98" t="s">
        <v>12</v>
      </c>
      <c r="M127" s="115" t="s">
        <v>1087</v>
      </c>
      <c r="N127" s="98" t="s">
        <v>12</v>
      </c>
      <c r="O127" s="115" t="s">
        <v>1087</v>
      </c>
      <c r="P127" s="98" t="s">
        <v>12</v>
      </c>
      <c r="Q127" s="115" t="s">
        <v>1087</v>
      </c>
      <c r="R127" s="98" t="s">
        <v>12</v>
      </c>
      <c r="S127" s="115" t="s">
        <v>1087</v>
      </c>
      <c r="T127" s="98" t="s">
        <v>12</v>
      </c>
      <c r="U127" s="115" t="s">
        <v>1087</v>
      </c>
      <c r="V127" s="98" t="s">
        <v>12</v>
      </c>
      <c r="W127" s="115" t="s">
        <v>1087</v>
      </c>
      <c r="X127" s="98" t="s">
        <v>12</v>
      </c>
      <c r="Y127" s="115" t="s">
        <v>1087</v>
      </c>
      <c r="Z127" s="98" t="s">
        <v>12</v>
      </c>
      <c r="AA127" s="115" t="s">
        <v>1087</v>
      </c>
      <c r="AB127" s="98" t="s">
        <v>12</v>
      </c>
      <c r="AC127" s="115" t="s">
        <v>1087</v>
      </c>
    </row>
    <row r="128" spans="1:29" s="117" customFormat="1" ht="15" customHeight="1" thickBot="1" x14ac:dyDescent="0.25">
      <c r="A128" s="117" t="s">
        <v>452</v>
      </c>
      <c r="B128" s="101">
        <v>106</v>
      </c>
      <c r="C128" s="101" t="s">
        <v>7</v>
      </c>
      <c r="D128" s="101" t="s">
        <v>437</v>
      </c>
      <c r="E128" s="101" t="s">
        <v>1175</v>
      </c>
      <c r="F128" s="102" t="s">
        <v>12</v>
      </c>
      <c r="G128" s="117" t="s">
        <v>873</v>
      </c>
      <c r="H128" s="102" t="s">
        <v>12</v>
      </c>
      <c r="I128" s="117" t="s">
        <v>874</v>
      </c>
      <c r="J128" s="102" t="s">
        <v>12</v>
      </c>
      <c r="K128" s="117" t="s">
        <v>875</v>
      </c>
      <c r="L128" s="102" t="s">
        <v>12</v>
      </c>
      <c r="M128" s="117" t="s">
        <v>876</v>
      </c>
      <c r="N128" s="102" t="s">
        <v>12</v>
      </c>
      <c r="O128" s="117" t="s">
        <v>877</v>
      </c>
      <c r="P128" s="102" t="s">
        <v>12</v>
      </c>
      <c r="Q128" s="117" t="s">
        <v>1087</v>
      </c>
      <c r="R128" s="102" t="s">
        <v>12</v>
      </c>
      <c r="S128" s="117" t="s">
        <v>878</v>
      </c>
      <c r="T128" s="102" t="s">
        <v>12</v>
      </c>
      <c r="U128" s="117" t="s">
        <v>879</v>
      </c>
      <c r="V128" s="102" t="s">
        <v>12</v>
      </c>
      <c r="W128" s="117" t="s">
        <v>1087</v>
      </c>
      <c r="X128" s="102" t="s">
        <v>12</v>
      </c>
      <c r="Y128" s="117" t="s">
        <v>1087</v>
      </c>
      <c r="Z128" s="102" t="s">
        <v>12</v>
      </c>
      <c r="AA128" s="117" t="s">
        <v>1087</v>
      </c>
      <c r="AB128" s="102" t="s">
        <v>12</v>
      </c>
      <c r="AC128" s="117" t="s">
        <v>1087</v>
      </c>
    </row>
    <row r="129" spans="1:29" s="15" customFormat="1" ht="15" customHeight="1" x14ac:dyDescent="0.2">
      <c r="A129" s="112" t="s">
        <v>452</v>
      </c>
      <c r="B129" s="16">
        <v>110</v>
      </c>
      <c r="C129" s="16" t="s">
        <v>9</v>
      </c>
      <c r="D129" s="16" t="s">
        <v>447</v>
      </c>
      <c r="E129" s="16" t="s">
        <v>1175</v>
      </c>
      <c r="F129" s="111" t="s">
        <v>12</v>
      </c>
      <c r="G129" s="112" t="s">
        <v>1087</v>
      </c>
      <c r="H129" s="111" t="s">
        <v>12</v>
      </c>
      <c r="I129" s="112" t="s">
        <v>1087</v>
      </c>
      <c r="J129" s="111" t="s">
        <v>12</v>
      </c>
      <c r="K129" s="112" t="s">
        <v>1087</v>
      </c>
      <c r="L129" s="114" t="s">
        <v>634</v>
      </c>
      <c r="M129" s="112" t="s">
        <v>1087</v>
      </c>
      <c r="N129" s="111" t="s">
        <v>12</v>
      </c>
      <c r="O129" s="112" t="s">
        <v>1087</v>
      </c>
      <c r="P129" s="111" t="s">
        <v>12</v>
      </c>
      <c r="Q129" s="112" t="s">
        <v>1087</v>
      </c>
      <c r="R129" s="111" t="s">
        <v>12</v>
      </c>
      <c r="S129" s="112" t="s">
        <v>1087</v>
      </c>
      <c r="T129" s="111" t="s">
        <v>12</v>
      </c>
      <c r="U129" s="112" t="s">
        <v>717</v>
      </c>
      <c r="V129" s="111" t="s">
        <v>12</v>
      </c>
      <c r="W129" s="112" t="s">
        <v>1087</v>
      </c>
      <c r="X129" s="114" t="s">
        <v>634</v>
      </c>
      <c r="Y129" s="112" t="s">
        <v>718</v>
      </c>
      <c r="Z129" s="111" t="s">
        <v>12</v>
      </c>
      <c r="AA129" s="112" t="s">
        <v>1087</v>
      </c>
      <c r="AB129" s="111" t="s">
        <v>12</v>
      </c>
      <c r="AC129" s="112" t="s">
        <v>1087</v>
      </c>
    </row>
    <row r="130" spans="1:29" s="15" customFormat="1" ht="15" customHeight="1" x14ac:dyDescent="0.2">
      <c r="A130" s="112" t="s">
        <v>452</v>
      </c>
      <c r="B130" s="16">
        <v>110</v>
      </c>
      <c r="C130" s="16" t="s">
        <v>9</v>
      </c>
      <c r="D130" s="16" t="s">
        <v>449</v>
      </c>
      <c r="E130" s="16" t="s">
        <v>1175</v>
      </c>
      <c r="F130" s="111" t="s">
        <v>12</v>
      </c>
      <c r="G130" s="112" t="s">
        <v>1087</v>
      </c>
      <c r="H130" s="111" t="s">
        <v>12</v>
      </c>
      <c r="I130" s="112" t="s">
        <v>1087</v>
      </c>
      <c r="J130" s="113" t="s">
        <v>616</v>
      </c>
      <c r="K130" s="112" t="s">
        <v>880</v>
      </c>
      <c r="L130" s="111" t="s">
        <v>12</v>
      </c>
      <c r="M130" s="112" t="s">
        <v>1087</v>
      </c>
      <c r="N130" s="111" t="s">
        <v>12</v>
      </c>
      <c r="O130" s="112" t="s">
        <v>1087</v>
      </c>
      <c r="P130" s="113" t="s">
        <v>616</v>
      </c>
      <c r="Q130" s="112" t="s">
        <v>881</v>
      </c>
      <c r="R130" s="111" t="s">
        <v>12</v>
      </c>
      <c r="S130" s="112" t="s">
        <v>881</v>
      </c>
      <c r="T130" s="111" t="s">
        <v>12</v>
      </c>
      <c r="U130" s="112" t="s">
        <v>882</v>
      </c>
      <c r="V130" s="111" t="s">
        <v>12</v>
      </c>
      <c r="W130" s="112" t="s">
        <v>1087</v>
      </c>
      <c r="X130" s="113" t="s">
        <v>616</v>
      </c>
      <c r="Y130" s="112" t="s">
        <v>883</v>
      </c>
      <c r="Z130" s="111" t="s">
        <v>12</v>
      </c>
      <c r="AA130" s="112" t="s">
        <v>1087</v>
      </c>
      <c r="AB130" s="111" t="s">
        <v>12</v>
      </c>
      <c r="AC130" s="112" t="s">
        <v>884</v>
      </c>
    </row>
    <row r="131" spans="1:29" s="115" customFormat="1" ht="15" customHeight="1" thickBot="1" x14ac:dyDescent="0.25">
      <c r="A131" s="115" t="s">
        <v>452</v>
      </c>
      <c r="B131" s="97">
        <v>110</v>
      </c>
      <c r="C131" s="97" t="s">
        <v>9</v>
      </c>
      <c r="D131" s="97" t="s">
        <v>448</v>
      </c>
      <c r="E131" s="97" t="s">
        <v>1175</v>
      </c>
      <c r="F131" s="98" t="s">
        <v>12</v>
      </c>
      <c r="G131" s="115" t="s">
        <v>1087</v>
      </c>
      <c r="H131" s="98" t="s">
        <v>12</v>
      </c>
      <c r="I131" s="115" t="s">
        <v>1087</v>
      </c>
      <c r="J131" s="99" t="s">
        <v>616</v>
      </c>
      <c r="K131" s="115" t="s">
        <v>1087</v>
      </c>
      <c r="L131" s="98" t="s">
        <v>12</v>
      </c>
      <c r="M131" s="115" t="s">
        <v>1087</v>
      </c>
      <c r="N131" s="98" t="s">
        <v>12</v>
      </c>
      <c r="O131" s="115" t="s">
        <v>1087</v>
      </c>
      <c r="P131" s="98" t="s">
        <v>12</v>
      </c>
      <c r="Q131" s="115" t="s">
        <v>1087</v>
      </c>
      <c r="R131" s="98" t="s">
        <v>12</v>
      </c>
      <c r="S131" s="115" t="s">
        <v>1087</v>
      </c>
      <c r="T131" s="98" t="s">
        <v>12</v>
      </c>
      <c r="U131" s="115" t="s">
        <v>1087</v>
      </c>
      <c r="V131" s="98" t="s">
        <v>12</v>
      </c>
      <c r="W131" s="115" t="s">
        <v>1087</v>
      </c>
      <c r="X131" s="99" t="s">
        <v>616</v>
      </c>
      <c r="Y131" s="115" t="s">
        <v>1087</v>
      </c>
      <c r="Z131" s="98" t="s">
        <v>12</v>
      </c>
      <c r="AA131" s="115" t="s">
        <v>1087</v>
      </c>
      <c r="AB131" s="98" t="s">
        <v>12</v>
      </c>
      <c r="AC131" s="115" t="s">
        <v>1087</v>
      </c>
    </row>
    <row r="132" spans="1:29" s="117" customFormat="1" ht="15" customHeight="1" thickBot="1" x14ac:dyDescent="0.25">
      <c r="A132" s="117" t="s">
        <v>453</v>
      </c>
      <c r="B132" s="101">
        <v>1</v>
      </c>
      <c r="C132" s="101" t="s">
        <v>7</v>
      </c>
      <c r="D132" s="101" t="s">
        <v>455</v>
      </c>
      <c r="E132" s="101" t="s">
        <v>1175</v>
      </c>
      <c r="F132" s="102" t="s">
        <v>12</v>
      </c>
      <c r="G132" s="117" t="s">
        <v>885</v>
      </c>
      <c r="H132" s="102" t="s">
        <v>12</v>
      </c>
      <c r="I132" s="117" t="s">
        <v>886</v>
      </c>
      <c r="J132" s="102" t="s">
        <v>12</v>
      </c>
      <c r="K132" s="117" t="s">
        <v>887</v>
      </c>
      <c r="L132" s="102" t="s">
        <v>12</v>
      </c>
      <c r="M132" s="117" t="s">
        <v>888</v>
      </c>
      <c r="N132" s="102" t="s">
        <v>12</v>
      </c>
      <c r="O132" s="117" t="s">
        <v>889</v>
      </c>
      <c r="P132" s="102" t="s">
        <v>12</v>
      </c>
      <c r="Q132" s="117" t="s">
        <v>890</v>
      </c>
      <c r="R132" s="102" t="s">
        <v>12</v>
      </c>
      <c r="S132" s="117" t="s">
        <v>891</v>
      </c>
      <c r="T132" s="102" t="s">
        <v>12</v>
      </c>
      <c r="U132" s="117" t="s">
        <v>892</v>
      </c>
      <c r="V132" s="102" t="s">
        <v>12</v>
      </c>
      <c r="W132" s="117" t="s">
        <v>893</v>
      </c>
      <c r="X132" s="102" t="s">
        <v>12</v>
      </c>
      <c r="Y132" s="117" t="s">
        <v>894</v>
      </c>
      <c r="Z132" s="102" t="s">
        <v>12</v>
      </c>
      <c r="AA132" s="117" t="s">
        <v>895</v>
      </c>
      <c r="AB132" s="102" t="s">
        <v>12</v>
      </c>
      <c r="AC132" s="117" t="s">
        <v>896</v>
      </c>
    </row>
    <row r="133" spans="1:29" s="117" customFormat="1" ht="15" customHeight="1" thickBot="1" x14ac:dyDescent="0.25">
      <c r="A133" s="117" t="s">
        <v>453</v>
      </c>
      <c r="B133" s="101">
        <v>2</v>
      </c>
      <c r="C133" s="101" t="s">
        <v>7</v>
      </c>
      <c r="D133" s="101" t="s">
        <v>468</v>
      </c>
      <c r="E133" s="101" t="s">
        <v>1175</v>
      </c>
      <c r="F133" s="102" t="s">
        <v>12</v>
      </c>
      <c r="G133" s="117" t="s">
        <v>1087</v>
      </c>
      <c r="H133" s="102" t="s">
        <v>12</v>
      </c>
      <c r="I133" s="117" t="s">
        <v>1087</v>
      </c>
      <c r="J133" s="102" t="s">
        <v>12</v>
      </c>
      <c r="K133" s="117" t="s">
        <v>1087</v>
      </c>
      <c r="L133" s="102" t="s">
        <v>12</v>
      </c>
      <c r="M133" s="117" t="s">
        <v>1087</v>
      </c>
      <c r="N133" s="102" t="s">
        <v>12</v>
      </c>
      <c r="O133" s="117" t="s">
        <v>1087</v>
      </c>
      <c r="P133" s="103" t="s">
        <v>616</v>
      </c>
      <c r="Q133" s="117" t="s">
        <v>1087</v>
      </c>
      <c r="R133" s="102" t="s">
        <v>12</v>
      </c>
      <c r="S133" s="117" t="s">
        <v>1087</v>
      </c>
      <c r="T133" s="102" t="s">
        <v>12</v>
      </c>
      <c r="U133" s="117" t="s">
        <v>1087</v>
      </c>
      <c r="V133" s="102" t="s">
        <v>12</v>
      </c>
      <c r="W133" s="117" t="s">
        <v>1087</v>
      </c>
      <c r="X133" s="102" t="s">
        <v>12</v>
      </c>
      <c r="Y133" s="117" t="s">
        <v>1087</v>
      </c>
      <c r="Z133" s="102" t="s">
        <v>12</v>
      </c>
      <c r="AA133" s="117" t="s">
        <v>1087</v>
      </c>
      <c r="AB133" s="102" t="s">
        <v>12</v>
      </c>
      <c r="AC133" s="117" t="s">
        <v>1087</v>
      </c>
    </row>
    <row r="134" spans="1:29" s="117" customFormat="1" ht="15" customHeight="1" thickBot="1" x14ac:dyDescent="0.25">
      <c r="A134" s="117" t="s">
        <v>453</v>
      </c>
      <c r="B134" s="101">
        <v>5</v>
      </c>
      <c r="C134" s="101" t="s">
        <v>9</v>
      </c>
      <c r="D134" s="101" t="s">
        <v>482</v>
      </c>
      <c r="E134" s="101" t="s">
        <v>1175</v>
      </c>
      <c r="F134" s="102" t="s">
        <v>12</v>
      </c>
      <c r="G134" s="117" t="s">
        <v>1087</v>
      </c>
      <c r="H134" s="102" t="s">
        <v>12</v>
      </c>
      <c r="I134" s="117" t="s">
        <v>1087</v>
      </c>
      <c r="J134" s="103" t="s">
        <v>616</v>
      </c>
      <c r="K134" s="117" t="s">
        <v>1087</v>
      </c>
      <c r="L134" s="103" t="s">
        <v>616</v>
      </c>
      <c r="M134" s="117" t="s">
        <v>1087</v>
      </c>
      <c r="N134" s="102" t="s">
        <v>12</v>
      </c>
      <c r="O134" s="117" t="s">
        <v>1087</v>
      </c>
      <c r="P134" s="102" t="s">
        <v>12</v>
      </c>
      <c r="Q134" s="117" t="s">
        <v>1087</v>
      </c>
      <c r="R134" s="102" t="s">
        <v>12</v>
      </c>
      <c r="S134" s="117" t="s">
        <v>1087</v>
      </c>
      <c r="T134" s="102" t="s">
        <v>12</v>
      </c>
      <c r="U134" s="117" t="s">
        <v>1087</v>
      </c>
      <c r="V134" s="103" t="s">
        <v>616</v>
      </c>
      <c r="W134" s="117" t="s">
        <v>1087</v>
      </c>
      <c r="X134" s="103" t="s">
        <v>616</v>
      </c>
      <c r="Y134" s="117" t="s">
        <v>1087</v>
      </c>
      <c r="Z134" s="103" t="s">
        <v>616</v>
      </c>
      <c r="AA134" s="117" t="s">
        <v>1087</v>
      </c>
      <c r="AB134" s="102" t="s">
        <v>12</v>
      </c>
      <c r="AC134" s="117" t="s">
        <v>1087</v>
      </c>
    </row>
    <row r="135" spans="1:29" s="15" customFormat="1" ht="15" customHeight="1" x14ac:dyDescent="0.2">
      <c r="A135" s="112" t="s">
        <v>453</v>
      </c>
      <c r="B135" s="16">
        <v>6</v>
      </c>
      <c r="C135" s="16" t="s">
        <v>7</v>
      </c>
      <c r="D135" s="16" t="s">
        <v>486</v>
      </c>
      <c r="E135" s="16" t="s">
        <v>1175</v>
      </c>
      <c r="F135" s="111" t="s">
        <v>12</v>
      </c>
      <c r="G135" s="112" t="s">
        <v>1087</v>
      </c>
      <c r="H135" s="111" t="s">
        <v>12</v>
      </c>
      <c r="I135" s="112" t="s">
        <v>1087</v>
      </c>
      <c r="J135" s="111" t="s">
        <v>12</v>
      </c>
      <c r="K135" s="112" t="s">
        <v>1087</v>
      </c>
      <c r="L135" s="111" t="s">
        <v>12</v>
      </c>
      <c r="M135" s="112" t="s">
        <v>788</v>
      </c>
      <c r="N135" s="111" t="s">
        <v>12</v>
      </c>
      <c r="O135" s="112" t="s">
        <v>1087</v>
      </c>
      <c r="P135" s="111" t="s">
        <v>12</v>
      </c>
      <c r="Q135" s="112" t="s">
        <v>1087</v>
      </c>
      <c r="R135" s="111" t="s">
        <v>12</v>
      </c>
      <c r="S135" s="112" t="s">
        <v>1087</v>
      </c>
      <c r="T135" s="111" t="s">
        <v>12</v>
      </c>
      <c r="U135" s="112" t="s">
        <v>1087</v>
      </c>
      <c r="V135" s="111" t="s">
        <v>12</v>
      </c>
      <c r="W135" s="112" t="s">
        <v>1087</v>
      </c>
      <c r="X135" s="111" t="s">
        <v>12</v>
      </c>
      <c r="Y135" s="112" t="s">
        <v>1087</v>
      </c>
      <c r="Z135" s="111" t="s">
        <v>12</v>
      </c>
      <c r="AA135" s="112" t="s">
        <v>1087</v>
      </c>
      <c r="AB135" s="111" t="s">
        <v>12</v>
      </c>
      <c r="AC135" s="112" t="s">
        <v>1087</v>
      </c>
    </row>
    <row r="136" spans="1:29" s="115" customFormat="1" ht="15" customHeight="1" thickBot="1" x14ac:dyDescent="0.25">
      <c r="A136" s="115" t="s">
        <v>453</v>
      </c>
      <c r="B136" s="97">
        <v>6</v>
      </c>
      <c r="C136" s="97" t="s">
        <v>7</v>
      </c>
      <c r="D136" s="97" t="s">
        <v>487</v>
      </c>
      <c r="E136" s="97" t="s">
        <v>1175</v>
      </c>
      <c r="F136" s="98" t="s">
        <v>12</v>
      </c>
      <c r="G136" s="115" t="s">
        <v>897</v>
      </c>
      <c r="H136" s="98" t="s">
        <v>12</v>
      </c>
      <c r="I136" s="115" t="s">
        <v>898</v>
      </c>
      <c r="J136" s="98" t="s">
        <v>12</v>
      </c>
      <c r="K136" s="115" t="s">
        <v>899</v>
      </c>
      <c r="L136" s="98" t="s">
        <v>12</v>
      </c>
      <c r="M136" s="115" t="s">
        <v>900</v>
      </c>
      <c r="N136" s="98" t="s">
        <v>12</v>
      </c>
      <c r="O136" s="115" t="s">
        <v>901</v>
      </c>
      <c r="P136" s="98" t="s">
        <v>12</v>
      </c>
      <c r="Q136" s="115" t="s">
        <v>902</v>
      </c>
      <c r="R136" s="98" t="s">
        <v>12</v>
      </c>
      <c r="S136" s="115" t="s">
        <v>903</v>
      </c>
      <c r="T136" s="98" t="s">
        <v>12</v>
      </c>
      <c r="U136" s="115" t="s">
        <v>904</v>
      </c>
      <c r="V136" s="98" t="s">
        <v>12</v>
      </c>
      <c r="W136" s="115" t="s">
        <v>905</v>
      </c>
      <c r="X136" s="98" t="s">
        <v>12</v>
      </c>
      <c r="Y136" s="115" t="s">
        <v>906</v>
      </c>
      <c r="Z136" s="98" t="s">
        <v>12</v>
      </c>
      <c r="AA136" s="115" t="s">
        <v>907</v>
      </c>
      <c r="AB136" s="98" t="s">
        <v>12</v>
      </c>
      <c r="AC136" s="115" t="s">
        <v>908</v>
      </c>
    </row>
    <row r="137" spans="1:29" s="115" customFormat="1" ht="15" customHeight="1" thickBot="1" x14ac:dyDescent="0.25">
      <c r="A137" s="115" t="s">
        <v>453</v>
      </c>
      <c r="B137" s="97">
        <v>7</v>
      </c>
      <c r="C137" s="97" t="s">
        <v>7</v>
      </c>
      <c r="D137" s="97" t="s">
        <v>489</v>
      </c>
      <c r="E137" s="97" t="s">
        <v>1175</v>
      </c>
      <c r="F137" s="98" t="s">
        <v>12</v>
      </c>
      <c r="G137" s="115" t="s">
        <v>909</v>
      </c>
      <c r="H137" s="98" t="s">
        <v>12</v>
      </c>
      <c r="I137" s="115" t="s">
        <v>910</v>
      </c>
      <c r="J137" s="99" t="s">
        <v>616</v>
      </c>
      <c r="K137" s="115" t="s">
        <v>911</v>
      </c>
      <c r="L137" s="98" t="s">
        <v>12</v>
      </c>
      <c r="M137" s="115" t="s">
        <v>1087</v>
      </c>
      <c r="N137" s="98" t="s">
        <v>12</v>
      </c>
      <c r="O137" s="115" t="s">
        <v>912</v>
      </c>
      <c r="P137" s="98" t="s">
        <v>12</v>
      </c>
      <c r="Q137" s="115" t="s">
        <v>913</v>
      </c>
      <c r="R137" s="98" t="s">
        <v>12</v>
      </c>
      <c r="S137" s="115" t="s">
        <v>914</v>
      </c>
      <c r="T137" s="98" t="s">
        <v>12</v>
      </c>
      <c r="U137" s="115" t="s">
        <v>915</v>
      </c>
      <c r="V137" s="98" t="s">
        <v>12</v>
      </c>
      <c r="W137" s="115" t="s">
        <v>916</v>
      </c>
      <c r="X137" s="99" t="s">
        <v>616</v>
      </c>
      <c r="Y137" s="115" t="s">
        <v>917</v>
      </c>
      <c r="Z137" s="98" t="s">
        <v>12</v>
      </c>
      <c r="AA137" s="115" t="s">
        <v>918</v>
      </c>
      <c r="AB137" s="98" t="s">
        <v>12</v>
      </c>
      <c r="AC137" s="115" t="s">
        <v>919</v>
      </c>
    </row>
    <row r="138" spans="1:29" s="15" customFormat="1" ht="15" customHeight="1" x14ac:dyDescent="0.2">
      <c r="A138" s="112" t="s">
        <v>453</v>
      </c>
      <c r="B138" s="16">
        <v>8</v>
      </c>
      <c r="C138" s="16" t="s">
        <v>9</v>
      </c>
      <c r="D138" s="16" t="s">
        <v>493</v>
      </c>
      <c r="E138" s="16" t="s">
        <v>1175</v>
      </c>
      <c r="F138" s="111" t="s">
        <v>12</v>
      </c>
      <c r="G138" s="112" t="s">
        <v>1087</v>
      </c>
      <c r="H138" s="111" t="s">
        <v>12</v>
      </c>
      <c r="I138" s="112" t="s">
        <v>1087</v>
      </c>
      <c r="J138" s="113" t="s">
        <v>616</v>
      </c>
      <c r="K138" s="112" t="s">
        <v>920</v>
      </c>
      <c r="L138" s="113" t="s">
        <v>616</v>
      </c>
      <c r="M138" s="112" t="s">
        <v>921</v>
      </c>
      <c r="N138" s="111" t="s">
        <v>12</v>
      </c>
      <c r="O138" s="112" t="s">
        <v>922</v>
      </c>
      <c r="P138" s="111" t="s">
        <v>12</v>
      </c>
      <c r="Q138" s="112" t="s">
        <v>1087</v>
      </c>
      <c r="R138" s="111" t="s">
        <v>12</v>
      </c>
      <c r="S138" s="112" t="s">
        <v>1087</v>
      </c>
      <c r="T138" s="111" t="s">
        <v>12</v>
      </c>
      <c r="U138" s="112" t="s">
        <v>1087</v>
      </c>
      <c r="V138" s="111" t="s">
        <v>12</v>
      </c>
      <c r="W138" s="112" t="s">
        <v>1087</v>
      </c>
      <c r="X138" s="113" t="s">
        <v>616</v>
      </c>
      <c r="Y138" s="112" t="s">
        <v>923</v>
      </c>
      <c r="Z138" s="111" t="s">
        <v>12</v>
      </c>
      <c r="AA138" s="112" t="s">
        <v>1087</v>
      </c>
      <c r="AB138" s="111" t="s">
        <v>12</v>
      </c>
      <c r="AC138" s="112" t="s">
        <v>1087</v>
      </c>
    </row>
    <row r="139" spans="1:29" s="115" customFormat="1" ht="15" customHeight="1" thickBot="1" x14ac:dyDescent="0.25">
      <c r="A139" s="115" t="s">
        <v>453</v>
      </c>
      <c r="B139" s="97">
        <v>8</v>
      </c>
      <c r="C139" s="97" t="s">
        <v>7</v>
      </c>
      <c r="D139" s="97" t="s">
        <v>494</v>
      </c>
      <c r="E139" s="97" t="s">
        <v>1175</v>
      </c>
      <c r="F139" s="98" t="s">
        <v>12</v>
      </c>
      <c r="G139" s="115" t="s">
        <v>725</v>
      </c>
      <c r="H139" s="98" t="s">
        <v>12</v>
      </c>
      <c r="I139" s="115" t="s">
        <v>726</v>
      </c>
      <c r="J139" s="98" t="s">
        <v>12</v>
      </c>
      <c r="K139" s="115" t="s">
        <v>1087</v>
      </c>
      <c r="L139" s="98" t="s">
        <v>12</v>
      </c>
      <c r="M139" s="115" t="s">
        <v>727</v>
      </c>
      <c r="N139" s="98" t="s">
        <v>12</v>
      </c>
      <c r="O139" s="115" t="s">
        <v>1087</v>
      </c>
      <c r="P139" s="98" t="s">
        <v>12</v>
      </c>
      <c r="Q139" s="115" t="s">
        <v>1087</v>
      </c>
      <c r="R139" s="98" t="s">
        <v>12</v>
      </c>
      <c r="S139" s="115" t="s">
        <v>1087</v>
      </c>
      <c r="T139" s="98" t="s">
        <v>12</v>
      </c>
      <c r="U139" s="115" t="s">
        <v>1087</v>
      </c>
      <c r="V139" s="98" t="s">
        <v>12</v>
      </c>
      <c r="W139" s="115" t="s">
        <v>1087</v>
      </c>
      <c r="X139" s="98" t="s">
        <v>12</v>
      </c>
      <c r="Y139" s="115" t="s">
        <v>1087</v>
      </c>
      <c r="Z139" s="98" t="s">
        <v>12</v>
      </c>
      <c r="AA139" s="115" t="s">
        <v>728</v>
      </c>
      <c r="AB139" s="98" t="s">
        <v>12</v>
      </c>
      <c r="AC139" s="115" t="s">
        <v>729</v>
      </c>
    </row>
    <row r="140" spans="1:29" s="117" customFormat="1" ht="15" customHeight="1" thickBot="1" x14ac:dyDescent="0.25">
      <c r="A140" s="117" t="s">
        <v>453</v>
      </c>
      <c r="B140" s="101">
        <v>9</v>
      </c>
      <c r="C140" s="101" t="s">
        <v>7</v>
      </c>
      <c r="D140" s="101" t="s">
        <v>499</v>
      </c>
      <c r="E140" s="101" t="s">
        <v>1175</v>
      </c>
      <c r="F140" s="102" t="s">
        <v>12</v>
      </c>
      <c r="G140" s="117" t="s">
        <v>1087</v>
      </c>
      <c r="H140" s="102" t="s">
        <v>12</v>
      </c>
      <c r="I140" s="117" t="s">
        <v>1087</v>
      </c>
      <c r="J140" s="102" t="s">
        <v>12</v>
      </c>
      <c r="K140" s="117" t="s">
        <v>1087</v>
      </c>
      <c r="L140" s="102" t="s">
        <v>12</v>
      </c>
      <c r="M140" s="117" t="s">
        <v>1087</v>
      </c>
      <c r="N140" s="102" t="s">
        <v>12</v>
      </c>
      <c r="O140" s="117" t="s">
        <v>1087</v>
      </c>
      <c r="P140" s="102" t="s">
        <v>12</v>
      </c>
      <c r="Q140" s="117" t="s">
        <v>1087</v>
      </c>
      <c r="R140" s="102" t="s">
        <v>12</v>
      </c>
      <c r="S140" s="117" t="s">
        <v>1087</v>
      </c>
      <c r="T140" s="102" t="s">
        <v>12</v>
      </c>
      <c r="U140" s="117" t="s">
        <v>1087</v>
      </c>
      <c r="V140" s="102" t="s">
        <v>12</v>
      </c>
      <c r="W140" s="117" t="s">
        <v>1087</v>
      </c>
      <c r="X140" s="103" t="s">
        <v>616</v>
      </c>
      <c r="Y140" s="117" t="s">
        <v>1087</v>
      </c>
      <c r="Z140" s="102" t="s">
        <v>12</v>
      </c>
      <c r="AA140" s="117" t="s">
        <v>1087</v>
      </c>
      <c r="AB140" s="102" t="s">
        <v>12</v>
      </c>
      <c r="AC140" s="117" t="s">
        <v>1087</v>
      </c>
    </row>
    <row r="141" spans="1:29" s="117" customFormat="1" ht="15" customHeight="1" thickBot="1" x14ac:dyDescent="0.25">
      <c r="A141" s="117" t="s">
        <v>453</v>
      </c>
      <c r="B141" s="101">
        <v>10</v>
      </c>
      <c r="C141" s="101" t="s">
        <v>9</v>
      </c>
      <c r="D141" s="101" t="s">
        <v>501</v>
      </c>
      <c r="E141" s="101" t="s">
        <v>1175</v>
      </c>
      <c r="F141" s="102" t="s">
        <v>12</v>
      </c>
      <c r="G141" s="117" t="s">
        <v>1087</v>
      </c>
      <c r="H141" s="102" t="s">
        <v>12</v>
      </c>
      <c r="I141" s="117" t="s">
        <v>924</v>
      </c>
      <c r="J141" s="102" t="s">
        <v>12</v>
      </c>
      <c r="K141" s="117" t="s">
        <v>925</v>
      </c>
      <c r="L141" s="102" t="s">
        <v>12</v>
      </c>
      <c r="M141" s="117" t="s">
        <v>925</v>
      </c>
      <c r="N141" s="102" t="s">
        <v>12</v>
      </c>
      <c r="O141" s="117" t="s">
        <v>925</v>
      </c>
      <c r="P141" s="102" t="s">
        <v>12</v>
      </c>
      <c r="Q141" s="117" t="s">
        <v>925</v>
      </c>
      <c r="R141" s="102" t="s">
        <v>12</v>
      </c>
      <c r="S141" s="117" t="s">
        <v>925</v>
      </c>
      <c r="T141" s="102" t="s">
        <v>12</v>
      </c>
      <c r="U141" s="117" t="s">
        <v>926</v>
      </c>
      <c r="V141" s="102" t="s">
        <v>12</v>
      </c>
      <c r="W141" s="117" t="s">
        <v>925</v>
      </c>
      <c r="X141" s="102" t="s">
        <v>12</v>
      </c>
      <c r="Y141" s="117" t="s">
        <v>927</v>
      </c>
      <c r="Z141" s="102" t="s">
        <v>12</v>
      </c>
      <c r="AA141" s="117" t="s">
        <v>928</v>
      </c>
      <c r="AB141" s="102" t="s">
        <v>12</v>
      </c>
      <c r="AC141" s="117" t="s">
        <v>929</v>
      </c>
    </row>
    <row r="142" spans="1:29" s="105" customFormat="1" ht="15" customHeight="1" x14ac:dyDescent="0.2">
      <c r="A142" s="105" t="s">
        <v>453</v>
      </c>
      <c r="B142" s="106">
        <v>12</v>
      </c>
      <c r="C142" s="106" t="s">
        <v>7</v>
      </c>
      <c r="D142" s="106" t="s">
        <v>517</v>
      </c>
      <c r="E142" s="106" t="s">
        <v>1175</v>
      </c>
      <c r="F142" s="108" t="s">
        <v>12</v>
      </c>
      <c r="G142" s="105" t="s">
        <v>930</v>
      </c>
      <c r="H142" s="118" t="s">
        <v>634</v>
      </c>
      <c r="I142" s="105" t="s">
        <v>931</v>
      </c>
      <c r="J142" s="118" t="s">
        <v>634</v>
      </c>
      <c r="K142" s="105" t="s">
        <v>932</v>
      </c>
      <c r="L142" s="118" t="s">
        <v>634</v>
      </c>
      <c r="M142" s="105" t="s">
        <v>933</v>
      </c>
      <c r="N142" s="108" t="s">
        <v>12</v>
      </c>
      <c r="O142" s="105" t="s">
        <v>934</v>
      </c>
      <c r="P142" s="108" t="s">
        <v>12</v>
      </c>
      <c r="Q142" s="105" t="s">
        <v>935</v>
      </c>
      <c r="R142" s="108" t="s">
        <v>12</v>
      </c>
      <c r="S142" s="105" t="s">
        <v>936</v>
      </c>
      <c r="T142" s="118" t="s">
        <v>634</v>
      </c>
      <c r="U142" s="105" t="s">
        <v>937</v>
      </c>
      <c r="V142" s="107" t="s">
        <v>616</v>
      </c>
      <c r="W142" s="105" t="s">
        <v>938</v>
      </c>
      <c r="X142" s="118" t="s">
        <v>634</v>
      </c>
      <c r="Y142" s="105" t="s">
        <v>939</v>
      </c>
      <c r="Z142" s="108" t="s">
        <v>12</v>
      </c>
      <c r="AA142" s="105" t="s">
        <v>940</v>
      </c>
      <c r="AB142" s="118" t="s">
        <v>634</v>
      </c>
      <c r="AC142" s="105" t="s">
        <v>941</v>
      </c>
    </row>
    <row r="143" spans="1:29" s="115" customFormat="1" ht="15" customHeight="1" thickBot="1" x14ac:dyDescent="0.25">
      <c r="A143" s="115" t="s">
        <v>453</v>
      </c>
      <c r="B143" s="97">
        <v>12</v>
      </c>
      <c r="C143" s="97" t="s">
        <v>7</v>
      </c>
      <c r="D143" s="97" t="s">
        <v>516</v>
      </c>
      <c r="E143" s="97" t="s">
        <v>1175</v>
      </c>
      <c r="F143" s="98" t="s">
        <v>12</v>
      </c>
      <c r="G143" s="115" t="s">
        <v>1087</v>
      </c>
      <c r="H143" s="98" t="s">
        <v>12</v>
      </c>
      <c r="I143" s="115" t="s">
        <v>1087</v>
      </c>
      <c r="J143" s="98" t="s">
        <v>12</v>
      </c>
      <c r="K143" s="115" t="s">
        <v>1087</v>
      </c>
      <c r="L143" s="98" t="s">
        <v>12</v>
      </c>
      <c r="M143" s="115" t="s">
        <v>942</v>
      </c>
      <c r="N143" s="98" t="s">
        <v>12</v>
      </c>
      <c r="O143" s="115" t="s">
        <v>943</v>
      </c>
      <c r="P143" s="98" t="s">
        <v>12</v>
      </c>
      <c r="Q143" s="115" t="s">
        <v>944</v>
      </c>
      <c r="R143" s="98" t="s">
        <v>12</v>
      </c>
      <c r="S143" s="115" t="s">
        <v>945</v>
      </c>
      <c r="T143" s="98" t="s">
        <v>12</v>
      </c>
      <c r="U143" s="115" t="s">
        <v>1087</v>
      </c>
      <c r="V143" s="98" t="s">
        <v>12</v>
      </c>
      <c r="W143" s="115" t="s">
        <v>1087</v>
      </c>
      <c r="X143" s="98" t="s">
        <v>12</v>
      </c>
      <c r="Y143" s="115" t="s">
        <v>946</v>
      </c>
      <c r="Z143" s="98" t="s">
        <v>12</v>
      </c>
      <c r="AA143" s="115" t="s">
        <v>947</v>
      </c>
      <c r="AB143" s="98" t="s">
        <v>12</v>
      </c>
      <c r="AC143" s="115" t="s">
        <v>948</v>
      </c>
    </row>
    <row r="144" spans="1:29" s="117" customFormat="1" ht="15" customHeight="1" thickBot="1" x14ac:dyDescent="0.25">
      <c r="A144" s="117" t="s">
        <v>453</v>
      </c>
      <c r="B144" s="101">
        <v>14</v>
      </c>
      <c r="C144" s="101" t="s">
        <v>7</v>
      </c>
      <c r="D144" s="101" t="s">
        <v>522</v>
      </c>
      <c r="E144" s="101" t="s">
        <v>1175</v>
      </c>
      <c r="F144" s="102" t="s">
        <v>12</v>
      </c>
      <c r="G144" s="117" t="s">
        <v>1087</v>
      </c>
      <c r="H144" s="102" t="s">
        <v>12</v>
      </c>
      <c r="I144" s="117" t="s">
        <v>1087</v>
      </c>
      <c r="J144" s="102" t="s">
        <v>12</v>
      </c>
      <c r="K144" s="117" t="s">
        <v>1087</v>
      </c>
      <c r="L144" s="102" t="s">
        <v>12</v>
      </c>
      <c r="M144" s="117" t="s">
        <v>1087</v>
      </c>
      <c r="N144" s="102" t="s">
        <v>12</v>
      </c>
      <c r="O144" s="117" t="s">
        <v>1087</v>
      </c>
      <c r="P144" s="102" t="s">
        <v>12</v>
      </c>
      <c r="Q144" s="117" t="s">
        <v>1087</v>
      </c>
      <c r="R144" s="102" t="s">
        <v>12</v>
      </c>
      <c r="S144" s="117" t="s">
        <v>1087</v>
      </c>
      <c r="T144" s="102" t="s">
        <v>12</v>
      </c>
      <c r="U144" s="117" t="s">
        <v>1087</v>
      </c>
      <c r="V144" s="102" t="s">
        <v>12</v>
      </c>
      <c r="W144" s="117" t="s">
        <v>1087</v>
      </c>
      <c r="X144" s="102" t="s">
        <v>12</v>
      </c>
      <c r="Y144" s="117" t="s">
        <v>1087</v>
      </c>
      <c r="Z144" s="102" t="s">
        <v>12</v>
      </c>
      <c r="AA144" s="117" t="s">
        <v>1087</v>
      </c>
      <c r="AB144" s="102" t="s">
        <v>12</v>
      </c>
      <c r="AC144" s="117" t="s">
        <v>1087</v>
      </c>
    </row>
    <row r="145" spans="1:29" s="105" customFormat="1" ht="15" customHeight="1" x14ac:dyDescent="0.2">
      <c r="A145" s="105" t="s">
        <v>453</v>
      </c>
      <c r="B145" s="106">
        <v>15</v>
      </c>
      <c r="C145" s="106" t="s">
        <v>7</v>
      </c>
      <c r="D145" s="106" t="s">
        <v>527</v>
      </c>
      <c r="E145" s="106" t="s">
        <v>1175</v>
      </c>
      <c r="F145" s="108" t="s">
        <v>12</v>
      </c>
      <c r="G145" s="105" t="s">
        <v>705</v>
      </c>
      <c r="H145" s="108" t="s">
        <v>12</v>
      </c>
      <c r="I145" s="105" t="s">
        <v>706</v>
      </c>
      <c r="J145" s="108" t="s">
        <v>12</v>
      </c>
      <c r="K145" s="105" t="s">
        <v>707</v>
      </c>
      <c r="L145" s="108" t="s">
        <v>12</v>
      </c>
      <c r="M145" s="105" t="s">
        <v>708</v>
      </c>
      <c r="N145" s="108" t="s">
        <v>12</v>
      </c>
      <c r="O145" s="105" t="s">
        <v>709</v>
      </c>
      <c r="P145" s="108" t="s">
        <v>12</v>
      </c>
      <c r="Q145" s="105" t="s">
        <v>710</v>
      </c>
      <c r="R145" s="108" t="s">
        <v>12</v>
      </c>
      <c r="S145" s="105" t="s">
        <v>711</v>
      </c>
      <c r="T145" s="108" t="s">
        <v>12</v>
      </c>
      <c r="U145" s="105" t="s">
        <v>712</v>
      </c>
      <c r="V145" s="108" t="s">
        <v>12</v>
      </c>
      <c r="W145" s="105" t="s">
        <v>713</v>
      </c>
      <c r="X145" s="108" t="s">
        <v>12</v>
      </c>
      <c r="Y145" s="105" t="s">
        <v>714</v>
      </c>
      <c r="Z145" s="108" t="s">
        <v>12</v>
      </c>
      <c r="AA145" s="105" t="s">
        <v>715</v>
      </c>
      <c r="AB145" s="108" t="s">
        <v>12</v>
      </c>
      <c r="AC145" s="105" t="s">
        <v>716</v>
      </c>
    </row>
    <row r="146" spans="1:29" s="115" customFormat="1" ht="15" customHeight="1" thickBot="1" x14ac:dyDescent="0.25">
      <c r="A146" s="115" t="s">
        <v>453</v>
      </c>
      <c r="B146" s="97">
        <v>15</v>
      </c>
      <c r="C146" s="97" t="s">
        <v>9</v>
      </c>
      <c r="D146" s="97" t="s">
        <v>526</v>
      </c>
      <c r="E146" s="97" t="s">
        <v>1175</v>
      </c>
      <c r="F146" s="98" t="s">
        <v>12</v>
      </c>
      <c r="G146" s="115" t="s">
        <v>1087</v>
      </c>
      <c r="H146" s="98" t="s">
        <v>12</v>
      </c>
      <c r="I146" s="115" t="s">
        <v>1087</v>
      </c>
      <c r="J146" s="98" t="s">
        <v>12</v>
      </c>
      <c r="K146" s="115" t="s">
        <v>1087</v>
      </c>
      <c r="L146" s="98" t="s">
        <v>12</v>
      </c>
      <c r="M146" s="115" t="s">
        <v>1087</v>
      </c>
      <c r="N146" s="98" t="s">
        <v>12</v>
      </c>
      <c r="O146" s="115" t="s">
        <v>1087</v>
      </c>
      <c r="P146" s="98" t="s">
        <v>12</v>
      </c>
      <c r="Q146" s="115" t="s">
        <v>1087</v>
      </c>
      <c r="R146" s="98" t="s">
        <v>12</v>
      </c>
      <c r="S146" s="115" t="s">
        <v>1087</v>
      </c>
      <c r="T146" s="98" t="s">
        <v>12</v>
      </c>
      <c r="U146" s="115" t="s">
        <v>1087</v>
      </c>
      <c r="V146" s="98" t="s">
        <v>12</v>
      </c>
      <c r="W146" s="115" t="s">
        <v>1087</v>
      </c>
      <c r="X146" s="98" t="s">
        <v>12</v>
      </c>
      <c r="Y146" s="115" t="s">
        <v>1087</v>
      </c>
      <c r="Z146" s="98" t="s">
        <v>12</v>
      </c>
      <c r="AA146" s="115" t="s">
        <v>1087</v>
      </c>
      <c r="AB146" s="98" t="s">
        <v>12</v>
      </c>
      <c r="AC146" s="115" t="s">
        <v>949</v>
      </c>
    </row>
    <row r="147" spans="1:29" s="105" customFormat="1" ht="15" customHeight="1" x14ac:dyDescent="0.2">
      <c r="A147" s="105" t="s">
        <v>453</v>
      </c>
      <c r="B147" s="106">
        <v>17</v>
      </c>
      <c r="C147" s="106" t="s">
        <v>9</v>
      </c>
      <c r="D147" s="106" t="s">
        <v>532</v>
      </c>
      <c r="E147" s="106" t="s">
        <v>1115</v>
      </c>
      <c r="F147" s="108" t="s">
        <v>12</v>
      </c>
      <c r="G147" s="105" t="s">
        <v>1087</v>
      </c>
      <c r="H147" s="108" t="s">
        <v>12</v>
      </c>
      <c r="I147" s="105" t="s">
        <v>1087</v>
      </c>
      <c r="J147" s="107" t="s">
        <v>616</v>
      </c>
      <c r="K147" s="105" t="s">
        <v>951</v>
      </c>
      <c r="L147" s="108" t="s">
        <v>12</v>
      </c>
      <c r="M147" s="105" t="s">
        <v>952</v>
      </c>
      <c r="N147" s="107" t="s">
        <v>616</v>
      </c>
      <c r="O147" s="105" t="s">
        <v>953</v>
      </c>
      <c r="P147" s="107" t="s">
        <v>616</v>
      </c>
      <c r="Q147" s="105" t="s">
        <v>954</v>
      </c>
      <c r="R147" s="108" t="s">
        <v>12</v>
      </c>
      <c r="S147" s="105" t="s">
        <v>1087</v>
      </c>
      <c r="T147" s="108" t="s">
        <v>12</v>
      </c>
      <c r="U147" s="105" t="s">
        <v>1087</v>
      </c>
      <c r="V147" s="108" t="s">
        <v>12</v>
      </c>
      <c r="W147" s="105" t="s">
        <v>1087</v>
      </c>
      <c r="X147" s="108" t="s">
        <v>12</v>
      </c>
      <c r="Y147" s="105" t="s">
        <v>1087</v>
      </c>
      <c r="Z147" s="108" t="s">
        <v>12</v>
      </c>
      <c r="AA147" s="105" t="s">
        <v>1087</v>
      </c>
      <c r="AB147" s="108" t="s">
        <v>12</v>
      </c>
      <c r="AC147" s="105" t="s">
        <v>1087</v>
      </c>
    </row>
    <row r="148" spans="1:29" s="112" customFormat="1" ht="15" customHeight="1" x14ac:dyDescent="0.2">
      <c r="A148" s="112" t="s">
        <v>453</v>
      </c>
      <c r="B148" s="16">
        <v>17</v>
      </c>
      <c r="C148" s="16" t="s">
        <v>7</v>
      </c>
      <c r="D148" s="16" t="s">
        <v>533</v>
      </c>
      <c r="E148" s="16" t="s">
        <v>1175</v>
      </c>
      <c r="F148" s="111" t="s">
        <v>12</v>
      </c>
      <c r="G148" s="112" t="s">
        <v>1087</v>
      </c>
      <c r="H148" s="111" t="s">
        <v>12</v>
      </c>
      <c r="I148" s="112" t="s">
        <v>1087</v>
      </c>
      <c r="J148" s="113" t="s">
        <v>616</v>
      </c>
      <c r="K148" s="112" t="s">
        <v>1087</v>
      </c>
      <c r="L148" s="111" t="s">
        <v>12</v>
      </c>
      <c r="M148" s="112" t="s">
        <v>1087</v>
      </c>
      <c r="N148" s="111" t="s">
        <v>12</v>
      </c>
      <c r="O148" s="112" t="s">
        <v>1087</v>
      </c>
      <c r="P148" s="113" t="s">
        <v>616</v>
      </c>
      <c r="Q148" s="112" t="s">
        <v>1087</v>
      </c>
      <c r="R148" s="111" t="s">
        <v>12</v>
      </c>
      <c r="S148" s="112" t="s">
        <v>1087</v>
      </c>
      <c r="T148" s="111" t="s">
        <v>12</v>
      </c>
      <c r="U148" s="112" t="s">
        <v>1087</v>
      </c>
      <c r="V148" s="111" t="s">
        <v>12</v>
      </c>
      <c r="W148" s="112" t="s">
        <v>1087</v>
      </c>
      <c r="X148" s="111" t="s">
        <v>12</v>
      </c>
      <c r="Y148" s="112" t="s">
        <v>1087</v>
      </c>
      <c r="Z148" s="111" t="s">
        <v>12</v>
      </c>
      <c r="AA148" s="112" t="s">
        <v>1087</v>
      </c>
      <c r="AB148" s="111" t="s">
        <v>12</v>
      </c>
      <c r="AC148" s="112" t="s">
        <v>950</v>
      </c>
    </row>
    <row r="149" spans="1:29" s="115" customFormat="1" ht="15" customHeight="1" thickBot="1" x14ac:dyDescent="0.25">
      <c r="A149" s="115" t="s">
        <v>453</v>
      </c>
      <c r="B149" s="97">
        <v>17</v>
      </c>
      <c r="C149" s="97" t="s">
        <v>13</v>
      </c>
      <c r="D149" s="97" t="s">
        <v>534</v>
      </c>
      <c r="E149" s="97" t="s">
        <v>1175</v>
      </c>
      <c r="F149" s="98" t="s">
        <v>12</v>
      </c>
      <c r="G149" s="115" t="s">
        <v>1087</v>
      </c>
      <c r="H149" s="98" t="s">
        <v>12</v>
      </c>
      <c r="I149" s="115" t="s">
        <v>1087</v>
      </c>
      <c r="J149" s="98" t="s">
        <v>12</v>
      </c>
      <c r="K149" s="115" t="s">
        <v>1087</v>
      </c>
      <c r="L149" s="98" t="s">
        <v>12</v>
      </c>
      <c r="M149" s="115" t="s">
        <v>1087</v>
      </c>
      <c r="N149" s="98" t="s">
        <v>12</v>
      </c>
      <c r="O149" s="115" t="s">
        <v>1087</v>
      </c>
      <c r="P149" s="98" t="s">
        <v>12</v>
      </c>
      <c r="Q149" s="115" t="s">
        <v>1087</v>
      </c>
      <c r="R149" s="98" t="s">
        <v>12</v>
      </c>
      <c r="S149" s="115" t="s">
        <v>1087</v>
      </c>
      <c r="T149" s="98" t="s">
        <v>12</v>
      </c>
      <c r="U149" s="115" t="s">
        <v>1087</v>
      </c>
      <c r="V149" s="98" t="s">
        <v>12</v>
      </c>
      <c r="W149" s="115" t="s">
        <v>1087</v>
      </c>
      <c r="X149" s="98" t="s">
        <v>12</v>
      </c>
      <c r="Y149" s="115" t="s">
        <v>1087</v>
      </c>
      <c r="Z149" s="98" t="s">
        <v>12</v>
      </c>
      <c r="AA149" s="115" t="s">
        <v>1087</v>
      </c>
      <c r="AB149" s="98" t="s">
        <v>12</v>
      </c>
      <c r="AC149" s="115" t="s">
        <v>1087</v>
      </c>
    </row>
    <row r="150" spans="1:29" s="105" customFormat="1" ht="15" customHeight="1" x14ac:dyDescent="0.2">
      <c r="A150" s="105" t="s">
        <v>453</v>
      </c>
      <c r="B150" s="106">
        <v>18</v>
      </c>
      <c r="C150" s="106" t="s">
        <v>9</v>
      </c>
      <c r="D150" s="106" t="s">
        <v>535</v>
      </c>
      <c r="E150" s="106" t="s">
        <v>1175</v>
      </c>
      <c r="F150" s="107" t="s">
        <v>616</v>
      </c>
      <c r="G150" s="105" t="s">
        <v>976</v>
      </c>
      <c r="H150" s="107" t="s">
        <v>616</v>
      </c>
      <c r="I150" s="105" t="s">
        <v>977</v>
      </c>
      <c r="J150" s="118" t="s">
        <v>634</v>
      </c>
      <c r="K150" s="105" t="s">
        <v>978</v>
      </c>
      <c r="L150" s="107" t="s">
        <v>616</v>
      </c>
      <c r="M150" s="105" t="s">
        <v>979</v>
      </c>
      <c r="N150" s="108" t="s">
        <v>12</v>
      </c>
      <c r="O150" s="105" t="s">
        <v>980</v>
      </c>
      <c r="P150" s="108" t="s">
        <v>12</v>
      </c>
      <c r="Q150" s="105" t="s">
        <v>981</v>
      </c>
      <c r="R150" s="108" t="s">
        <v>12</v>
      </c>
      <c r="S150" s="105" t="s">
        <v>1087</v>
      </c>
      <c r="T150" s="108" t="s">
        <v>12</v>
      </c>
      <c r="U150" s="105" t="s">
        <v>1087</v>
      </c>
      <c r="V150" s="107" t="s">
        <v>616</v>
      </c>
      <c r="W150" s="105" t="s">
        <v>982</v>
      </c>
      <c r="X150" s="107" t="s">
        <v>616</v>
      </c>
      <c r="Y150" s="105" t="s">
        <v>983</v>
      </c>
      <c r="Z150" s="107" t="s">
        <v>616</v>
      </c>
      <c r="AA150" s="105" t="s">
        <v>984</v>
      </c>
      <c r="AB150" s="107" t="s">
        <v>616</v>
      </c>
      <c r="AC150" s="105" t="s">
        <v>985</v>
      </c>
    </row>
    <row r="151" spans="1:29" s="112" customFormat="1" ht="15" customHeight="1" x14ac:dyDescent="0.2">
      <c r="A151" s="112" t="s">
        <v>453</v>
      </c>
      <c r="B151" s="16">
        <v>18</v>
      </c>
      <c r="C151" s="16" t="s">
        <v>7</v>
      </c>
      <c r="D151" s="16" t="s">
        <v>539</v>
      </c>
      <c r="E151" s="16" t="s">
        <v>1175</v>
      </c>
      <c r="F151" s="111" t="s">
        <v>12</v>
      </c>
      <c r="G151" s="112" t="s">
        <v>955</v>
      </c>
      <c r="H151" s="111" t="s">
        <v>12</v>
      </c>
      <c r="I151" s="112" t="s">
        <v>956</v>
      </c>
      <c r="J151" s="111" t="s">
        <v>12</v>
      </c>
      <c r="K151" s="112" t="s">
        <v>957</v>
      </c>
      <c r="L151" s="111" t="s">
        <v>12</v>
      </c>
      <c r="M151" s="112" t="s">
        <v>958</v>
      </c>
      <c r="N151" s="111" t="s">
        <v>12</v>
      </c>
      <c r="O151" s="112" t="s">
        <v>959</v>
      </c>
      <c r="P151" s="111" t="s">
        <v>12</v>
      </c>
      <c r="Q151" s="112" t="s">
        <v>960</v>
      </c>
      <c r="R151" s="111" t="s">
        <v>12</v>
      </c>
      <c r="S151" s="112" t="s">
        <v>961</v>
      </c>
      <c r="T151" s="111" t="s">
        <v>12</v>
      </c>
      <c r="U151" s="112" t="s">
        <v>962</v>
      </c>
      <c r="V151" s="111" t="s">
        <v>12</v>
      </c>
      <c r="W151" s="112" t="s">
        <v>963</v>
      </c>
      <c r="X151" s="111" t="s">
        <v>12</v>
      </c>
      <c r="Y151" s="112" t="s">
        <v>964</v>
      </c>
      <c r="Z151" s="111" t="s">
        <v>12</v>
      </c>
      <c r="AA151" s="112" t="s">
        <v>965</v>
      </c>
      <c r="AB151" s="111" t="s">
        <v>12</v>
      </c>
      <c r="AC151" s="112" t="s">
        <v>966</v>
      </c>
    </row>
    <row r="152" spans="1:29" s="112" customFormat="1" ht="15" customHeight="1" x14ac:dyDescent="0.2">
      <c r="A152" s="112" t="s">
        <v>453</v>
      </c>
      <c r="B152" s="16">
        <v>18</v>
      </c>
      <c r="C152" s="16" t="s">
        <v>7</v>
      </c>
      <c r="D152" s="16" t="s">
        <v>537</v>
      </c>
      <c r="E152" s="16" t="s">
        <v>1175</v>
      </c>
      <c r="F152" s="111" t="s">
        <v>12</v>
      </c>
      <c r="G152" s="112" t="s">
        <v>967</v>
      </c>
      <c r="H152" s="111" t="s">
        <v>12</v>
      </c>
      <c r="I152" s="112" t="s">
        <v>968</v>
      </c>
      <c r="J152" s="111" t="s">
        <v>12</v>
      </c>
      <c r="K152" s="112" t="s">
        <v>969</v>
      </c>
      <c r="L152" s="111" t="s">
        <v>12</v>
      </c>
      <c r="M152" s="112" t="s">
        <v>970</v>
      </c>
      <c r="N152" s="111" t="s">
        <v>12</v>
      </c>
      <c r="O152" s="112" t="s">
        <v>1087</v>
      </c>
      <c r="P152" s="111" t="s">
        <v>12</v>
      </c>
      <c r="Q152" s="112" t="s">
        <v>971</v>
      </c>
      <c r="R152" s="111" t="s">
        <v>12</v>
      </c>
      <c r="S152" s="112" t="s">
        <v>972</v>
      </c>
      <c r="T152" s="111" t="s">
        <v>12</v>
      </c>
      <c r="U152" s="112" t="s">
        <v>973</v>
      </c>
      <c r="V152" s="111" t="s">
        <v>12</v>
      </c>
      <c r="W152" s="112" t="s">
        <v>974</v>
      </c>
      <c r="X152" s="111" t="s">
        <v>12</v>
      </c>
      <c r="Y152" s="112" t="s">
        <v>1087</v>
      </c>
      <c r="Z152" s="111" t="s">
        <v>12</v>
      </c>
      <c r="AA152" s="112" t="s">
        <v>1087</v>
      </c>
      <c r="AB152" s="111" t="s">
        <v>12</v>
      </c>
      <c r="AC152" s="112" t="s">
        <v>975</v>
      </c>
    </row>
    <row r="153" spans="1:29" s="115" customFormat="1" ht="15" customHeight="1" thickBot="1" x14ac:dyDescent="0.25">
      <c r="A153" s="115" t="s">
        <v>453</v>
      </c>
      <c r="B153" s="97">
        <v>18</v>
      </c>
      <c r="C153" s="97" t="s">
        <v>7</v>
      </c>
      <c r="D153" s="97" t="s">
        <v>538</v>
      </c>
      <c r="E153" s="97" t="s">
        <v>1175</v>
      </c>
      <c r="F153" s="98" t="s">
        <v>12</v>
      </c>
      <c r="G153" s="115" t="s">
        <v>1087</v>
      </c>
      <c r="H153" s="98" t="s">
        <v>12</v>
      </c>
      <c r="I153" s="115" t="s">
        <v>816</v>
      </c>
      <c r="J153" s="98" t="s">
        <v>12</v>
      </c>
      <c r="K153" s="115" t="s">
        <v>1087</v>
      </c>
      <c r="L153" s="98" t="s">
        <v>12</v>
      </c>
      <c r="M153" s="115" t="s">
        <v>817</v>
      </c>
      <c r="N153" s="98" t="s">
        <v>12</v>
      </c>
      <c r="O153" s="115" t="s">
        <v>818</v>
      </c>
      <c r="P153" s="98" t="s">
        <v>12</v>
      </c>
      <c r="Q153" s="115" t="s">
        <v>819</v>
      </c>
      <c r="R153" s="98" t="s">
        <v>12</v>
      </c>
      <c r="S153" s="115" t="s">
        <v>820</v>
      </c>
      <c r="T153" s="98" t="s">
        <v>12</v>
      </c>
      <c r="U153" s="115" t="s">
        <v>1087</v>
      </c>
      <c r="V153" s="98" t="s">
        <v>12</v>
      </c>
      <c r="W153" s="115" t="s">
        <v>1087</v>
      </c>
      <c r="X153" s="98" t="s">
        <v>12</v>
      </c>
      <c r="Y153" s="115" t="s">
        <v>1087</v>
      </c>
      <c r="Z153" s="98" t="s">
        <v>12</v>
      </c>
      <c r="AA153" s="115" t="s">
        <v>1087</v>
      </c>
      <c r="AB153" s="98" t="s">
        <v>12</v>
      </c>
      <c r="AC153" s="115" t="s">
        <v>1087</v>
      </c>
    </row>
    <row r="154" spans="1:29" s="117" customFormat="1" ht="15" customHeight="1" thickBot="1" x14ac:dyDescent="0.25">
      <c r="A154" s="117" t="s">
        <v>453</v>
      </c>
      <c r="B154" s="101">
        <v>19</v>
      </c>
      <c r="C154" s="101" t="s">
        <v>7</v>
      </c>
      <c r="D154" s="101" t="s">
        <v>542</v>
      </c>
      <c r="E154" s="101" t="s">
        <v>1175</v>
      </c>
      <c r="F154" s="102" t="s">
        <v>12</v>
      </c>
      <c r="G154" s="117" t="s">
        <v>1087</v>
      </c>
      <c r="H154" s="102" t="s">
        <v>12</v>
      </c>
      <c r="I154" s="117" t="s">
        <v>1087</v>
      </c>
      <c r="J154" s="103" t="s">
        <v>616</v>
      </c>
      <c r="K154" s="117" t="s">
        <v>1087</v>
      </c>
      <c r="L154" s="102" t="s">
        <v>12</v>
      </c>
      <c r="M154" s="117" t="s">
        <v>1087</v>
      </c>
      <c r="N154" s="102" t="s">
        <v>12</v>
      </c>
      <c r="O154" s="117" t="s">
        <v>1087</v>
      </c>
      <c r="P154" s="102" t="s">
        <v>12</v>
      </c>
      <c r="Q154" s="117" t="s">
        <v>1087</v>
      </c>
      <c r="R154" s="102" t="s">
        <v>12</v>
      </c>
      <c r="S154" s="117" t="s">
        <v>1087</v>
      </c>
      <c r="T154" s="102" t="s">
        <v>12</v>
      </c>
      <c r="U154" s="117" t="s">
        <v>1087</v>
      </c>
      <c r="V154" s="102" t="s">
        <v>12</v>
      </c>
      <c r="W154" s="117" t="s">
        <v>1087</v>
      </c>
      <c r="X154" s="102" t="s">
        <v>12</v>
      </c>
      <c r="Y154" s="117" t="s">
        <v>1087</v>
      </c>
      <c r="Z154" s="102" t="s">
        <v>12</v>
      </c>
      <c r="AA154" s="117" t="s">
        <v>1087</v>
      </c>
      <c r="AB154" s="102" t="s">
        <v>12</v>
      </c>
      <c r="AC154" s="117" t="s">
        <v>1087</v>
      </c>
    </row>
    <row r="155" spans="1:29" s="117" customFormat="1" ht="15" customHeight="1" thickBot="1" x14ac:dyDescent="0.25">
      <c r="A155" s="117" t="s">
        <v>453</v>
      </c>
      <c r="B155" s="101">
        <v>20</v>
      </c>
      <c r="C155" s="101" t="s">
        <v>13</v>
      </c>
      <c r="D155" s="101" t="s">
        <v>546</v>
      </c>
      <c r="E155" s="101" t="s">
        <v>1175</v>
      </c>
      <c r="F155" s="102" t="s">
        <v>12</v>
      </c>
      <c r="G155" s="117" t="s">
        <v>1087</v>
      </c>
      <c r="H155" s="102" t="s">
        <v>12</v>
      </c>
      <c r="I155" s="117" t="s">
        <v>1087</v>
      </c>
      <c r="J155" s="102" t="s">
        <v>12</v>
      </c>
      <c r="K155" s="117" t="s">
        <v>1087</v>
      </c>
      <c r="L155" s="102" t="s">
        <v>12</v>
      </c>
      <c r="M155" s="117" t="s">
        <v>986</v>
      </c>
      <c r="N155" s="102" t="s">
        <v>12</v>
      </c>
      <c r="O155" s="117" t="s">
        <v>1087</v>
      </c>
      <c r="P155" s="102" t="s">
        <v>12</v>
      </c>
      <c r="Q155" s="117" t="s">
        <v>1087</v>
      </c>
      <c r="R155" s="102" t="s">
        <v>12</v>
      </c>
      <c r="S155" s="117" t="s">
        <v>1087</v>
      </c>
      <c r="T155" s="102" t="s">
        <v>12</v>
      </c>
      <c r="U155" s="117" t="s">
        <v>1087</v>
      </c>
      <c r="V155" s="102" t="s">
        <v>12</v>
      </c>
      <c r="W155" s="117" t="s">
        <v>1087</v>
      </c>
      <c r="X155" s="102" t="s">
        <v>12</v>
      </c>
      <c r="Y155" s="117" t="s">
        <v>1087</v>
      </c>
      <c r="Z155" s="102" t="s">
        <v>12</v>
      </c>
      <c r="AA155" s="117" t="s">
        <v>1087</v>
      </c>
      <c r="AB155" s="102" t="s">
        <v>12</v>
      </c>
      <c r="AC155" s="117" t="s">
        <v>987</v>
      </c>
    </row>
    <row r="156" spans="1:29" s="117" customFormat="1" ht="15" customHeight="1" thickBot="1" x14ac:dyDescent="0.25">
      <c r="A156" s="117" t="s">
        <v>453</v>
      </c>
      <c r="B156" s="101">
        <v>21</v>
      </c>
      <c r="C156" s="101" t="s">
        <v>7</v>
      </c>
      <c r="D156" s="101" t="s">
        <v>549</v>
      </c>
      <c r="E156" s="101" t="s">
        <v>1175</v>
      </c>
      <c r="F156" s="102" t="s">
        <v>12</v>
      </c>
      <c r="G156" s="117" t="s">
        <v>1087</v>
      </c>
      <c r="H156" s="102" t="s">
        <v>12</v>
      </c>
      <c r="I156" s="117" t="s">
        <v>1087</v>
      </c>
      <c r="J156" s="102" t="s">
        <v>12</v>
      </c>
      <c r="K156" s="117" t="s">
        <v>1087</v>
      </c>
      <c r="L156" s="102" t="s">
        <v>12</v>
      </c>
      <c r="M156" s="117" t="s">
        <v>1087</v>
      </c>
      <c r="N156" s="102" t="s">
        <v>12</v>
      </c>
      <c r="O156" s="117" t="s">
        <v>1087</v>
      </c>
      <c r="P156" s="102" t="s">
        <v>12</v>
      </c>
      <c r="Q156" s="117" t="s">
        <v>1087</v>
      </c>
      <c r="R156" s="102" t="s">
        <v>12</v>
      </c>
      <c r="S156" s="117" t="s">
        <v>1087</v>
      </c>
      <c r="T156" s="102" t="s">
        <v>12</v>
      </c>
      <c r="U156" s="117" t="s">
        <v>1087</v>
      </c>
      <c r="V156" s="102" t="s">
        <v>12</v>
      </c>
      <c r="W156" s="117" t="s">
        <v>1087</v>
      </c>
      <c r="X156" s="102" t="s">
        <v>12</v>
      </c>
      <c r="Y156" s="117" t="s">
        <v>1087</v>
      </c>
      <c r="Z156" s="102" t="s">
        <v>12</v>
      </c>
      <c r="AA156" s="117" t="s">
        <v>1087</v>
      </c>
      <c r="AB156" s="102" t="s">
        <v>12</v>
      </c>
      <c r="AC156" s="117" t="s">
        <v>1087</v>
      </c>
    </row>
    <row r="157" spans="1:29" s="15" customFormat="1" ht="15" customHeight="1" x14ac:dyDescent="0.2">
      <c r="A157" s="112" t="s">
        <v>453</v>
      </c>
      <c r="B157" s="16">
        <v>22</v>
      </c>
      <c r="C157" s="16" t="s">
        <v>9</v>
      </c>
      <c r="D157" s="16" t="s">
        <v>550</v>
      </c>
      <c r="E157" s="16" t="s">
        <v>1175</v>
      </c>
      <c r="F157" s="114" t="s">
        <v>634</v>
      </c>
      <c r="G157" s="112" t="s">
        <v>988</v>
      </c>
      <c r="H157" s="111" t="s">
        <v>12</v>
      </c>
      <c r="I157" s="112" t="s">
        <v>1087</v>
      </c>
      <c r="J157" s="111" t="s">
        <v>12</v>
      </c>
      <c r="K157" s="112" t="s">
        <v>1087</v>
      </c>
      <c r="L157" s="114" t="s">
        <v>634</v>
      </c>
      <c r="M157" s="112" t="s">
        <v>989</v>
      </c>
      <c r="N157" s="111" t="s">
        <v>12</v>
      </c>
      <c r="O157" s="112" t="s">
        <v>1087</v>
      </c>
      <c r="P157" s="111" t="s">
        <v>12</v>
      </c>
      <c r="Q157" s="112" t="s">
        <v>990</v>
      </c>
      <c r="R157" s="111" t="s">
        <v>12</v>
      </c>
      <c r="S157" s="112" t="s">
        <v>1087</v>
      </c>
      <c r="T157" s="111" t="s">
        <v>12</v>
      </c>
      <c r="U157" s="112" t="s">
        <v>1087</v>
      </c>
      <c r="V157" s="111" t="s">
        <v>12</v>
      </c>
      <c r="W157" s="112" t="s">
        <v>1087</v>
      </c>
      <c r="X157" s="114" t="s">
        <v>634</v>
      </c>
      <c r="Y157" s="112" t="s">
        <v>991</v>
      </c>
      <c r="Z157" s="111" t="s">
        <v>12</v>
      </c>
      <c r="AA157" s="112" t="s">
        <v>1087</v>
      </c>
      <c r="AB157" s="114" t="s">
        <v>634</v>
      </c>
      <c r="AC157" s="112" t="s">
        <v>992</v>
      </c>
    </row>
    <row r="158" spans="1:29" s="115" customFormat="1" ht="15" customHeight="1" thickBot="1" x14ac:dyDescent="0.25">
      <c r="A158" s="115" t="s">
        <v>453</v>
      </c>
      <c r="B158" s="97">
        <v>22</v>
      </c>
      <c r="C158" s="97" t="s">
        <v>7</v>
      </c>
      <c r="D158" s="97" t="s">
        <v>552</v>
      </c>
      <c r="E158" s="97" t="s">
        <v>1175</v>
      </c>
      <c r="F158" s="98" t="s">
        <v>12</v>
      </c>
      <c r="G158" s="115" t="s">
        <v>1087</v>
      </c>
      <c r="H158" s="98" t="s">
        <v>12</v>
      </c>
      <c r="I158" s="115" t="s">
        <v>1087</v>
      </c>
      <c r="J158" s="98" t="s">
        <v>12</v>
      </c>
      <c r="K158" s="115" t="s">
        <v>1087</v>
      </c>
      <c r="L158" s="98" t="s">
        <v>12</v>
      </c>
      <c r="M158" s="115" t="s">
        <v>1087</v>
      </c>
      <c r="N158" s="98" t="s">
        <v>12</v>
      </c>
      <c r="O158" s="115" t="s">
        <v>1087</v>
      </c>
      <c r="P158" s="98" t="s">
        <v>12</v>
      </c>
      <c r="Q158" s="115" t="s">
        <v>1087</v>
      </c>
      <c r="R158" s="98" t="s">
        <v>12</v>
      </c>
      <c r="S158" s="115" t="s">
        <v>1087</v>
      </c>
      <c r="T158" s="98" t="s">
        <v>12</v>
      </c>
      <c r="U158" s="115" t="s">
        <v>1087</v>
      </c>
      <c r="V158" s="98" t="s">
        <v>12</v>
      </c>
      <c r="W158" s="115" t="s">
        <v>1087</v>
      </c>
      <c r="X158" s="98" t="s">
        <v>12</v>
      </c>
      <c r="Y158" s="115" t="s">
        <v>1087</v>
      </c>
      <c r="Z158" s="98" t="s">
        <v>12</v>
      </c>
      <c r="AA158" s="115" t="s">
        <v>1087</v>
      </c>
      <c r="AB158" s="98" t="s">
        <v>12</v>
      </c>
      <c r="AC158" s="115" t="s">
        <v>1087</v>
      </c>
    </row>
    <row r="159" spans="1:29" s="15" customFormat="1" ht="15" customHeight="1" x14ac:dyDescent="0.2">
      <c r="A159" s="112" t="s">
        <v>453</v>
      </c>
      <c r="B159" s="16">
        <v>23</v>
      </c>
      <c r="C159" s="16" t="s">
        <v>9</v>
      </c>
      <c r="D159" s="16" t="s">
        <v>553</v>
      </c>
      <c r="E159" s="16" t="s">
        <v>1175</v>
      </c>
      <c r="F159" s="111" t="s">
        <v>12</v>
      </c>
      <c r="G159" s="112" t="s">
        <v>993</v>
      </c>
      <c r="H159" s="111" t="s">
        <v>12</v>
      </c>
      <c r="I159" s="112" t="s">
        <v>994</v>
      </c>
      <c r="J159" s="111" t="s">
        <v>12</v>
      </c>
      <c r="K159" s="112" t="s">
        <v>995</v>
      </c>
      <c r="L159" s="111" t="s">
        <v>12</v>
      </c>
      <c r="M159" s="112" t="s">
        <v>996</v>
      </c>
      <c r="N159" s="111" t="s">
        <v>12</v>
      </c>
      <c r="O159" s="112" t="s">
        <v>997</v>
      </c>
      <c r="P159" s="111" t="s">
        <v>12</v>
      </c>
      <c r="Q159" s="112" t="s">
        <v>998</v>
      </c>
      <c r="R159" s="111" t="s">
        <v>12</v>
      </c>
      <c r="S159" s="112" t="s">
        <v>999</v>
      </c>
      <c r="T159" s="111" t="s">
        <v>12</v>
      </c>
      <c r="U159" s="112" t="s">
        <v>1087</v>
      </c>
      <c r="V159" s="111" t="s">
        <v>12</v>
      </c>
      <c r="W159" s="112" t="s">
        <v>1000</v>
      </c>
      <c r="X159" s="111" t="s">
        <v>12</v>
      </c>
      <c r="Y159" s="112" t="s">
        <v>1087</v>
      </c>
      <c r="Z159" s="111" t="s">
        <v>12</v>
      </c>
      <c r="AA159" s="112" t="s">
        <v>1001</v>
      </c>
      <c r="AB159" s="113" t="s">
        <v>616</v>
      </c>
      <c r="AC159" s="112" t="s">
        <v>1002</v>
      </c>
    </row>
    <row r="160" spans="1:29" s="115" customFormat="1" ht="15" customHeight="1" thickBot="1" x14ac:dyDescent="0.25">
      <c r="A160" s="115" t="s">
        <v>453</v>
      </c>
      <c r="B160" s="97">
        <v>23</v>
      </c>
      <c r="C160" s="97" t="s">
        <v>7</v>
      </c>
      <c r="D160" s="97" t="s">
        <v>555</v>
      </c>
      <c r="E160" s="97" t="s">
        <v>1115</v>
      </c>
      <c r="F160" s="98" t="s">
        <v>12</v>
      </c>
      <c r="G160" s="115" t="s">
        <v>1087</v>
      </c>
      <c r="H160" s="98" t="s">
        <v>12</v>
      </c>
      <c r="I160" s="115" t="s">
        <v>1087</v>
      </c>
      <c r="J160" s="98" t="s">
        <v>12</v>
      </c>
      <c r="K160" s="115" t="s">
        <v>1087</v>
      </c>
      <c r="L160" s="98" t="s">
        <v>12</v>
      </c>
      <c r="M160" s="115" t="s">
        <v>1087</v>
      </c>
      <c r="N160" s="98" t="s">
        <v>12</v>
      </c>
      <c r="O160" s="115" t="s">
        <v>1087</v>
      </c>
      <c r="P160" s="98" t="s">
        <v>12</v>
      </c>
      <c r="Q160" s="115" t="s">
        <v>1087</v>
      </c>
      <c r="R160" s="98" t="s">
        <v>12</v>
      </c>
      <c r="S160" s="115" t="s">
        <v>1087</v>
      </c>
      <c r="T160" s="98" t="s">
        <v>12</v>
      </c>
      <c r="U160" s="115" t="s">
        <v>1087</v>
      </c>
      <c r="V160" s="98" t="s">
        <v>12</v>
      </c>
      <c r="W160" s="115" t="s">
        <v>1087</v>
      </c>
      <c r="X160" s="98" t="s">
        <v>12</v>
      </c>
      <c r="Y160" s="115" t="s">
        <v>1087</v>
      </c>
      <c r="Z160" s="98" t="s">
        <v>12</v>
      </c>
      <c r="AA160" s="115" t="s">
        <v>1087</v>
      </c>
      <c r="AB160" s="98" t="s">
        <v>12</v>
      </c>
      <c r="AC160" s="115" t="s">
        <v>1087</v>
      </c>
    </row>
    <row r="161" spans="1:30" s="117" customFormat="1" ht="15" customHeight="1" thickBot="1" x14ac:dyDescent="0.25">
      <c r="A161" s="117" t="s">
        <v>453</v>
      </c>
      <c r="B161" s="101">
        <v>24</v>
      </c>
      <c r="C161" s="101" t="s">
        <v>7</v>
      </c>
      <c r="D161" s="101" t="s">
        <v>558</v>
      </c>
      <c r="E161" s="101" t="s">
        <v>1175</v>
      </c>
      <c r="F161" s="102" t="s">
        <v>12</v>
      </c>
      <c r="G161" s="117" t="s">
        <v>1087</v>
      </c>
      <c r="H161" s="102" t="s">
        <v>12</v>
      </c>
      <c r="I161" s="117" t="s">
        <v>1087</v>
      </c>
      <c r="J161" s="103" t="s">
        <v>616</v>
      </c>
      <c r="K161" s="117" t="s">
        <v>880</v>
      </c>
      <c r="L161" s="102" t="s">
        <v>12</v>
      </c>
      <c r="M161" s="117" t="s">
        <v>1087</v>
      </c>
      <c r="N161" s="102" t="s">
        <v>12</v>
      </c>
      <c r="O161" s="117" t="s">
        <v>1087</v>
      </c>
      <c r="P161" s="103" t="s">
        <v>616</v>
      </c>
      <c r="Q161" s="117" t="s">
        <v>881</v>
      </c>
      <c r="R161" s="102" t="s">
        <v>12</v>
      </c>
      <c r="S161" s="117" t="s">
        <v>881</v>
      </c>
      <c r="T161" s="102" t="s">
        <v>12</v>
      </c>
      <c r="U161" s="117" t="s">
        <v>882</v>
      </c>
      <c r="V161" s="102" t="s">
        <v>12</v>
      </c>
      <c r="W161" s="117" t="s">
        <v>1087</v>
      </c>
      <c r="X161" s="103" t="s">
        <v>616</v>
      </c>
      <c r="Y161" s="117" t="s">
        <v>883</v>
      </c>
      <c r="Z161" s="102" t="s">
        <v>12</v>
      </c>
      <c r="AA161" s="117" t="s">
        <v>1087</v>
      </c>
      <c r="AB161" s="102" t="s">
        <v>12</v>
      </c>
      <c r="AC161" s="117" t="s">
        <v>884</v>
      </c>
    </row>
    <row r="162" spans="1:30" s="117" customFormat="1" ht="15" customHeight="1" thickBot="1" x14ac:dyDescent="0.25">
      <c r="A162" s="117" t="s">
        <v>453</v>
      </c>
      <c r="B162" s="101">
        <v>25</v>
      </c>
      <c r="C162" s="101" t="s">
        <v>7</v>
      </c>
      <c r="D162" s="101" t="s">
        <v>561</v>
      </c>
      <c r="E162" s="101" t="s">
        <v>1175</v>
      </c>
      <c r="F162" s="102" t="s">
        <v>12</v>
      </c>
      <c r="G162" s="117" t="s">
        <v>1087</v>
      </c>
      <c r="H162" s="102" t="s">
        <v>12</v>
      </c>
      <c r="I162" s="117" t="s">
        <v>1087</v>
      </c>
      <c r="J162" s="103" t="s">
        <v>616</v>
      </c>
      <c r="K162" s="117" t="s">
        <v>789</v>
      </c>
      <c r="L162" s="102" t="s">
        <v>12</v>
      </c>
      <c r="M162" s="117" t="s">
        <v>1087</v>
      </c>
      <c r="N162" s="102" t="s">
        <v>12</v>
      </c>
      <c r="O162" s="117" t="s">
        <v>1087</v>
      </c>
      <c r="P162" s="102" t="s">
        <v>12</v>
      </c>
      <c r="Q162" s="117" t="s">
        <v>1087</v>
      </c>
      <c r="R162" s="102" t="s">
        <v>12</v>
      </c>
      <c r="S162" s="117" t="s">
        <v>1087</v>
      </c>
      <c r="T162" s="102" t="s">
        <v>12</v>
      </c>
      <c r="U162" s="117" t="s">
        <v>1087</v>
      </c>
      <c r="V162" s="102" t="s">
        <v>12</v>
      </c>
      <c r="W162" s="117" t="s">
        <v>1087</v>
      </c>
      <c r="X162" s="103" t="s">
        <v>616</v>
      </c>
      <c r="Y162" s="117" t="s">
        <v>790</v>
      </c>
      <c r="Z162" s="102" t="s">
        <v>12</v>
      </c>
      <c r="AA162" s="117" t="s">
        <v>1087</v>
      </c>
      <c r="AB162" s="102" t="s">
        <v>12</v>
      </c>
      <c r="AC162" s="117" t="s">
        <v>1087</v>
      </c>
    </row>
    <row r="163" spans="1:30" s="117" customFormat="1" ht="15" customHeight="1" thickBot="1" x14ac:dyDescent="0.25">
      <c r="A163" s="117" t="s">
        <v>453</v>
      </c>
      <c r="B163" s="101">
        <v>26</v>
      </c>
      <c r="C163" s="101" t="s">
        <v>9</v>
      </c>
      <c r="D163" s="101" t="s">
        <v>564</v>
      </c>
      <c r="E163" s="101" t="s">
        <v>1175</v>
      </c>
      <c r="F163" s="102" t="s">
        <v>12</v>
      </c>
      <c r="G163" s="117" t="s">
        <v>1087</v>
      </c>
      <c r="H163" s="102" t="s">
        <v>12</v>
      </c>
      <c r="I163" s="117" t="s">
        <v>1087</v>
      </c>
      <c r="J163" s="103" t="s">
        <v>616</v>
      </c>
      <c r="K163" s="117" t="s">
        <v>1087</v>
      </c>
      <c r="L163" s="102" t="s">
        <v>12</v>
      </c>
      <c r="M163" s="117" t="s">
        <v>1087</v>
      </c>
      <c r="N163" s="102" t="s">
        <v>12</v>
      </c>
      <c r="O163" s="117" t="s">
        <v>1087</v>
      </c>
      <c r="P163" s="103" t="s">
        <v>616</v>
      </c>
      <c r="Q163" s="117" t="s">
        <v>1087</v>
      </c>
      <c r="R163" s="102" t="s">
        <v>12</v>
      </c>
      <c r="S163" s="117" t="s">
        <v>1087</v>
      </c>
      <c r="T163" s="102" t="s">
        <v>12</v>
      </c>
      <c r="U163" s="117" t="s">
        <v>1087</v>
      </c>
      <c r="V163" s="102" t="s">
        <v>12</v>
      </c>
      <c r="W163" s="117" t="s">
        <v>1087</v>
      </c>
      <c r="X163" s="103" t="s">
        <v>616</v>
      </c>
      <c r="Y163" s="117" t="s">
        <v>1003</v>
      </c>
      <c r="Z163" s="102" t="s">
        <v>12</v>
      </c>
      <c r="AA163" s="117" t="s">
        <v>1087</v>
      </c>
      <c r="AB163" s="102" t="s">
        <v>12</v>
      </c>
      <c r="AC163" s="117" t="s">
        <v>1004</v>
      </c>
    </row>
    <row r="164" spans="1:30" s="15" customFormat="1" ht="15" customHeight="1" x14ac:dyDescent="0.2">
      <c r="A164" s="112" t="s">
        <v>453</v>
      </c>
      <c r="B164" s="16">
        <v>28</v>
      </c>
      <c r="C164" s="16" t="s">
        <v>13</v>
      </c>
      <c r="D164" s="16" t="s">
        <v>573</v>
      </c>
      <c r="E164" s="16" t="s">
        <v>1175</v>
      </c>
      <c r="F164" s="114" t="s">
        <v>634</v>
      </c>
      <c r="G164" s="112" t="s">
        <v>1015</v>
      </c>
      <c r="H164" s="114" t="s">
        <v>634</v>
      </c>
      <c r="I164" s="112" t="s">
        <v>1016</v>
      </c>
      <c r="J164" s="114" t="s">
        <v>634</v>
      </c>
      <c r="K164" s="112" t="s">
        <v>1017</v>
      </c>
      <c r="L164" s="114" t="s">
        <v>634</v>
      </c>
      <c r="M164" s="112" t="s">
        <v>1018</v>
      </c>
      <c r="N164" s="111" t="s">
        <v>12</v>
      </c>
      <c r="O164" s="112" t="s">
        <v>1019</v>
      </c>
      <c r="P164" s="111" t="s">
        <v>12</v>
      </c>
      <c r="Q164" s="112" t="s">
        <v>1020</v>
      </c>
      <c r="R164" s="111" t="s">
        <v>12</v>
      </c>
      <c r="S164" s="112" t="s">
        <v>1021</v>
      </c>
      <c r="T164" s="111" t="s">
        <v>12</v>
      </c>
      <c r="U164" s="112" t="s">
        <v>1022</v>
      </c>
      <c r="V164" s="114" t="s">
        <v>634</v>
      </c>
      <c r="W164" s="112" t="s">
        <v>1023</v>
      </c>
      <c r="X164" s="114" t="s">
        <v>634</v>
      </c>
      <c r="Y164" s="112" t="s">
        <v>1024</v>
      </c>
      <c r="Z164" s="111" t="s">
        <v>12</v>
      </c>
      <c r="AA164" s="112" t="s">
        <v>1025</v>
      </c>
      <c r="AB164" s="111" t="s">
        <v>12</v>
      </c>
      <c r="AC164" s="112" t="s">
        <v>1026</v>
      </c>
      <c r="AD164" s="112"/>
    </row>
    <row r="165" spans="1:30" s="15" customFormat="1" ht="15" customHeight="1" x14ac:dyDescent="0.2">
      <c r="A165" s="112" t="s">
        <v>453</v>
      </c>
      <c r="B165" s="16">
        <v>28</v>
      </c>
      <c r="C165" s="16" t="s">
        <v>7</v>
      </c>
      <c r="D165" s="16" t="s">
        <v>571</v>
      </c>
      <c r="E165" s="16" t="s">
        <v>1175</v>
      </c>
      <c r="F165" s="111" t="s">
        <v>12</v>
      </c>
      <c r="G165" s="112" t="s">
        <v>1005</v>
      </c>
      <c r="H165" s="111" t="s">
        <v>12</v>
      </c>
      <c r="I165" s="112" t="s">
        <v>1006</v>
      </c>
      <c r="J165" s="111" t="s">
        <v>12</v>
      </c>
      <c r="K165" s="112" t="s">
        <v>1007</v>
      </c>
      <c r="L165" s="111" t="s">
        <v>12</v>
      </c>
      <c r="M165" s="112" t="s">
        <v>1008</v>
      </c>
      <c r="N165" s="111" t="s">
        <v>12</v>
      </c>
      <c r="O165" s="112" t="s">
        <v>1009</v>
      </c>
      <c r="P165" s="113" t="s">
        <v>616</v>
      </c>
      <c r="Q165" s="112" t="s">
        <v>1010</v>
      </c>
      <c r="R165" s="113" t="s">
        <v>616</v>
      </c>
      <c r="S165" s="112" t="s">
        <v>1011</v>
      </c>
      <c r="T165" s="114" t="s">
        <v>634</v>
      </c>
      <c r="U165" s="112" t="s">
        <v>1012</v>
      </c>
      <c r="V165" s="111" t="s">
        <v>12</v>
      </c>
      <c r="W165" s="112" t="s">
        <v>1087</v>
      </c>
      <c r="X165" s="111" t="s">
        <v>12</v>
      </c>
      <c r="Y165" s="112" t="s">
        <v>1087</v>
      </c>
      <c r="Z165" s="111" t="s">
        <v>12</v>
      </c>
      <c r="AA165" s="112" t="s">
        <v>1013</v>
      </c>
      <c r="AB165" s="111" t="s">
        <v>12</v>
      </c>
      <c r="AC165" s="112" t="s">
        <v>1014</v>
      </c>
      <c r="AD165" s="112"/>
    </row>
    <row r="166" spans="1:30" s="15" customFormat="1" ht="15" customHeight="1" x14ac:dyDescent="0.2">
      <c r="A166" s="112" t="s">
        <v>453</v>
      </c>
      <c r="B166" s="16">
        <v>28</v>
      </c>
      <c r="C166" s="16" t="s">
        <v>7</v>
      </c>
      <c r="D166" s="16" t="s">
        <v>572</v>
      </c>
      <c r="E166" s="16" t="s">
        <v>1175</v>
      </c>
      <c r="F166" s="111" t="s">
        <v>12</v>
      </c>
      <c r="G166" s="112" t="s">
        <v>1087</v>
      </c>
      <c r="H166" s="111" t="s">
        <v>12</v>
      </c>
      <c r="I166" s="112" t="s">
        <v>1087</v>
      </c>
      <c r="J166" s="111" t="s">
        <v>12</v>
      </c>
      <c r="K166" s="112" t="s">
        <v>1087</v>
      </c>
      <c r="L166" s="111" t="s">
        <v>12</v>
      </c>
      <c r="M166" s="112" t="s">
        <v>1087</v>
      </c>
      <c r="N166" s="114" t="s">
        <v>634</v>
      </c>
      <c r="O166" s="112" t="s">
        <v>858</v>
      </c>
      <c r="P166" s="111" t="s">
        <v>12</v>
      </c>
      <c r="Q166" s="112" t="s">
        <v>1087</v>
      </c>
      <c r="R166" s="111" t="s">
        <v>12</v>
      </c>
      <c r="S166" s="112" t="s">
        <v>1087</v>
      </c>
      <c r="T166" s="113" t="s">
        <v>616</v>
      </c>
      <c r="U166" s="112" t="s">
        <v>859</v>
      </c>
      <c r="V166" s="111" t="s">
        <v>12</v>
      </c>
      <c r="W166" s="112" t="s">
        <v>1087</v>
      </c>
      <c r="X166" s="111" t="s">
        <v>12</v>
      </c>
      <c r="Y166" s="112" t="s">
        <v>1087</v>
      </c>
      <c r="Z166" s="111" t="s">
        <v>12</v>
      </c>
      <c r="AA166" s="112" t="s">
        <v>1087</v>
      </c>
      <c r="AB166" s="111" t="s">
        <v>12</v>
      </c>
      <c r="AC166" s="112" t="s">
        <v>860</v>
      </c>
      <c r="AD166" s="112"/>
    </row>
    <row r="167" spans="1:30" s="115" customFormat="1" ht="15" customHeight="1" thickBot="1" x14ac:dyDescent="0.25">
      <c r="A167" s="115" t="s">
        <v>453</v>
      </c>
      <c r="B167" s="97">
        <v>28</v>
      </c>
      <c r="C167" s="97" t="s">
        <v>9</v>
      </c>
      <c r="D167" s="97" t="s">
        <v>569</v>
      </c>
      <c r="E167" s="97" t="s">
        <v>1115</v>
      </c>
      <c r="F167" s="98" t="s">
        <v>12</v>
      </c>
      <c r="G167" s="115" t="s">
        <v>1087</v>
      </c>
      <c r="H167" s="98" t="s">
        <v>12</v>
      </c>
      <c r="I167" s="115" t="s">
        <v>1087</v>
      </c>
      <c r="J167" s="98" t="s">
        <v>12</v>
      </c>
      <c r="K167" s="115" t="s">
        <v>1087</v>
      </c>
      <c r="L167" s="98" t="s">
        <v>12</v>
      </c>
      <c r="M167" s="115" t="s">
        <v>1087</v>
      </c>
      <c r="N167" s="98" t="s">
        <v>12</v>
      </c>
      <c r="O167" s="115" t="s">
        <v>1087</v>
      </c>
      <c r="P167" s="98" t="s">
        <v>12</v>
      </c>
      <c r="Q167" s="115" t="s">
        <v>1087</v>
      </c>
      <c r="R167" s="98" t="s">
        <v>12</v>
      </c>
      <c r="S167" s="115" t="s">
        <v>1087</v>
      </c>
      <c r="T167" s="98" t="s">
        <v>12</v>
      </c>
      <c r="U167" s="115" t="s">
        <v>1087</v>
      </c>
      <c r="V167" s="98" t="s">
        <v>12</v>
      </c>
      <c r="W167" s="115" t="s">
        <v>1087</v>
      </c>
      <c r="X167" s="98" t="s">
        <v>12</v>
      </c>
      <c r="Y167" s="115" t="s">
        <v>1087</v>
      </c>
      <c r="Z167" s="98" t="s">
        <v>12</v>
      </c>
      <c r="AA167" s="115" t="s">
        <v>1087</v>
      </c>
      <c r="AB167" s="98" t="s">
        <v>12</v>
      </c>
      <c r="AC167" s="115" t="s">
        <v>1087</v>
      </c>
    </row>
    <row r="168" spans="1:30" s="105" customFormat="1" ht="15" customHeight="1" x14ac:dyDescent="0.2">
      <c r="A168" s="105" t="s">
        <v>453</v>
      </c>
      <c r="B168" s="106">
        <v>29</v>
      </c>
      <c r="C168" s="106" t="s">
        <v>9</v>
      </c>
      <c r="D168" s="106" t="s">
        <v>574</v>
      </c>
      <c r="E168" s="106" t="s">
        <v>1175</v>
      </c>
      <c r="F168" s="108" t="s">
        <v>12</v>
      </c>
      <c r="G168" s="105" t="s">
        <v>1027</v>
      </c>
      <c r="H168" s="108" t="s">
        <v>12</v>
      </c>
      <c r="I168" s="105" t="s">
        <v>1087</v>
      </c>
      <c r="J168" s="118" t="s">
        <v>634</v>
      </c>
      <c r="K168" s="105" t="s">
        <v>1027</v>
      </c>
      <c r="L168" s="108" t="s">
        <v>12</v>
      </c>
      <c r="M168" s="105" t="s">
        <v>1087</v>
      </c>
      <c r="N168" s="108" t="s">
        <v>12</v>
      </c>
      <c r="O168" s="105" t="s">
        <v>1028</v>
      </c>
      <c r="P168" s="107" t="s">
        <v>616</v>
      </c>
      <c r="Q168" s="105" t="s">
        <v>1087</v>
      </c>
      <c r="R168" s="108" t="s">
        <v>12</v>
      </c>
      <c r="S168" s="105" t="s">
        <v>1087</v>
      </c>
      <c r="T168" s="108" t="s">
        <v>12</v>
      </c>
      <c r="U168" s="105" t="s">
        <v>1087</v>
      </c>
      <c r="V168" s="108" t="s">
        <v>12</v>
      </c>
      <c r="W168" s="105" t="s">
        <v>1029</v>
      </c>
      <c r="X168" s="107" t="s">
        <v>616</v>
      </c>
      <c r="Y168" s="105" t="s">
        <v>1030</v>
      </c>
      <c r="Z168" s="107" t="s">
        <v>616</v>
      </c>
      <c r="AA168" s="105" t="s">
        <v>1031</v>
      </c>
      <c r="AB168" s="108" t="s">
        <v>12</v>
      </c>
      <c r="AC168" s="105" t="s">
        <v>1087</v>
      </c>
    </row>
    <row r="169" spans="1:30" s="115" customFormat="1" ht="15" customHeight="1" thickBot="1" x14ac:dyDescent="0.25">
      <c r="A169" s="115" t="s">
        <v>453</v>
      </c>
      <c r="B169" s="97">
        <v>29</v>
      </c>
      <c r="C169" s="97" t="s">
        <v>7</v>
      </c>
      <c r="D169" s="97" t="s">
        <v>576</v>
      </c>
      <c r="E169" s="97" t="s">
        <v>1175</v>
      </c>
      <c r="F169" s="98" t="s">
        <v>12</v>
      </c>
      <c r="G169" s="115" t="s">
        <v>1087</v>
      </c>
      <c r="H169" s="98" t="s">
        <v>12</v>
      </c>
      <c r="I169" s="115" t="s">
        <v>1087</v>
      </c>
      <c r="J169" s="98" t="s">
        <v>12</v>
      </c>
      <c r="K169" s="115" t="s">
        <v>1087</v>
      </c>
      <c r="L169" s="98" t="s">
        <v>12</v>
      </c>
      <c r="M169" s="115" t="s">
        <v>1087</v>
      </c>
      <c r="N169" s="98" t="s">
        <v>12</v>
      </c>
      <c r="O169" s="115" t="s">
        <v>1087</v>
      </c>
      <c r="P169" s="98" t="s">
        <v>12</v>
      </c>
      <c r="Q169" s="115" t="s">
        <v>1087</v>
      </c>
      <c r="R169" s="98" t="s">
        <v>12</v>
      </c>
      <c r="S169" s="115" t="s">
        <v>1087</v>
      </c>
      <c r="T169" s="98" t="s">
        <v>12</v>
      </c>
      <c r="U169" s="115" t="s">
        <v>1087</v>
      </c>
      <c r="V169" s="98" t="s">
        <v>12</v>
      </c>
      <c r="W169" s="115" t="s">
        <v>1087</v>
      </c>
      <c r="X169" s="98" t="s">
        <v>12</v>
      </c>
      <c r="Y169" s="115" t="s">
        <v>1087</v>
      </c>
      <c r="Z169" s="98" t="s">
        <v>12</v>
      </c>
      <c r="AA169" s="115" t="s">
        <v>1087</v>
      </c>
      <c r="AB169" s="98" t="s">
        <v>12</v>
      </c>
      <c r="AC169" s="115" t="s">
        <v>1087</v>
      </c>
    </row>
    <row r="170" spans="1:30" s="105" customFormat="1" ht="15" customHeight="1" x14ac:dyDescent="0.2">
      <c r="A170" s="105" t="s">
        <v>453</v>
      </c>
      <c r="B170" s="106">
        <v>30</v>
      </c>
      <c r="C170" s="106" t="s">
        <v>13</v>
      </c>
      <c r="D170" s="106" t="s">
        <v>583</v>
      </c>
      <c r="E170" s="106" t="s">
        <v>1175</v>
      </c>
      <c r="F170" s="118" t="s">
        <v>634</v>
      </c>
      <c r="G170" s="105" t="s">
        <v>1032</v>
      </c>
      <c r="H170" s="107" t="s">
        <v>616</v>
      </c>
      <c r="I170" s="105" t="s">
        <v>1033</v>
      </c>
      <c r="J170" s="108" t="s">
        <v>12</v>
      </c>
      <c r="K170" s="105" t="s">
        <v>1087</v>
      </c>
      <c r="L170" s="118" t="s">
        <v>634</v>
      </c>
      <c r="M170" s="105" t="s">
        <v>1034</v>
      </c>
      <c r="N170" s="108" t="s">
        <v>12</v>
      </c>
      <c r="O170" s="105" t="s">
        <v>1035</v>
      </c>
      <c r="P170" s="108" t="s">
        <v>12</v>
      </c>
      <c r="Q170" s="105" t="s">
        <v>1036</v>
      </c>
      <c r="R170" s="118" t="s">
        <v>634</v>
      </c>
      <c r="S170" s="105" t="s">
        <v>1037</v>
      </c>
      <c r="T170" s="108" t="s">
        <v>12</v>
      </c>
      <c r="U170" s="105" t="s">
        <v>1087</v>
      </c>
      <c r="V170" s="107" t="s">
        <v>616</v>
      </c>
      <c r="W170" s="105" t="s">
        <v>1038</v>
      </c>
      <c r="X170" s="118" t="s">
        <v>634</v>
      </c>
      <c r="Y170" s="105" t="s">
        <v>1039</v>
      </c>
      <c r="Z170" s="107" t="s">
        <v>616</v>
      </c>
      <c r="AA170" s="105" t="s">
        <v>1040</v>
      </c>
      <c r="AB170" s="118" t="s">
        <v>634</v>
      </c>
      <c r="AC170" s="105" t="s">
        <v>1041</v>
      </c>
    </row>
    <row r="171" spans="1:30" s="115" customFormat="1" ht="15" customHeight="1" thickBot="1" x14ac:dyDescent="0.25">
      <c r="A171" s="115" t="s">
        <v>453</v>
      </c>
      <c r="B171" s="97">
        <v>30</v>
      </c>
      <c r="C171" s="97" t="s">
        <v>9</v>
      </c>
      <c r="D171" s="97" t="s">
        <v>581</v>
      </c>
      <c r="E171" s="97" t="s">
        <v>1175</v>
      </c>
      <c r="F171" s="98" t="s">
        <v>12</v>
      </c>
      <c r="G171" s="115" t="s">
        <v>1087</v>
      </c>
      <c r="H171" s="98" t="s">
        <v>12</v>
      </c>
      <c r="I171" s="115" t="s">
        <v>782</v>
      </c>
      <c r="J171" s="98" t="s">
        <v>12</v>
      </c>
      <c r="K171" s="115" t="s">
        <v>783</v>
      </c>
      <c r="L171" s="98" t="s">
        <v>12</v>
      </c>
      <c r="M171" s="115" t="s">
        <v>1087</v>
      </c>
      <c r="N171" s="98" t="s">
        <v>12</v>
      </c>
      <c r="O171" s="115" t="s">
        <v>784</v>
      </c>
      <c r="P171" s="98" t="s">
        <v>12</v>
      </c>
      <c r="Q171" s="115" t="s">
        <v>1087</v>
      </c>
      <c r="R171" s="98" t="s">
        <v>12</v>
      </c>
      <c r="S171" s="115" t="s">
        <v>1087</v>
      </c>
      <c r="T171" s="98" t="s">
        <v>12</v>
      </c>
      <c r="U171" s="115" t="s">
        <v>785</v>
      </c>
      <c r="V171" s="98" t="s">
        <v>12</v>
      </c>
      <c r="W171" s="115" t="s">
        <v>1087</v>
      </c>
      <c r="X171" s="99" t="s">
        <v>616</v>
      </c>
      <c r="Y171" s="115" t="s">
        <v>786</v>
      </c>
      <c r="Z171" s="98" t="s">
        <v>12</v>
      </c>
      <c r="AA171" s="115" t="s">
        <v>787</v>
      </c>
      <c r="AB171" s="98" t="s">
        <v>12</v>
      </c>
      <c r="AC171" s="115" t="s">
        <v>1087</v>
      </c>
    </row>
    <row r="172" spans="1:30" s="105" customFormat="1" ht="15" customHeight="1" x14ac:dyDescent="0.2">
      <c r="A172" s="105" t="s">
        <v>453</v>
      </c>
      <c r="B172" s="106">
        <v>31</v>
      </c>
      <c r="C172" s="106" t="s">
        <v>9</v>
      </c>
      <c r="D172" s="106" t="s">
        <v>585</v>
      </c>
      <c r="E172" s="106" t="s">
        <v>1175</v>
      </c>
      <c r="F172" s="108" t="s">
        <v>12</v>
      </c>
      <c r="G172" s="105" t="s">
        <v>1087</v>
      </c>
      <c r="H172" s="108" t="s">
        <v>12</v>
      </c>
      <c r="I172" s="105" t="s">
        <v>1087</v>
      </c>
      <c r="J172" s="108" t="s">
        <v>12</v>
      </c>
      <c r="K172" s="105" t="s">
        <v>1087</v>
      </c>
      <c r="L172" s="118" t="s">
        <v>634</v>
      </c>
      <c r="M172" s="105" t="s">
        <v>1087</v>
      </c>
      <c r="N172" s="108" t="s">
        <v>12</v>
      </c>
      <c r="O172" s="105" t="s">
        <v>1087</v>
      </c>
      <c r="P172" s="108" t="s">
        <v>12</v>
      </c>
      <c r="Q172" s="105" t="s">
        <v>1087</v>
      </c>
      <c r="R172" s="108" t="s">
        <v>12</v>
      </c>
      <c r="S172" s="105" t="s">
        <v>1087</v>
      </c>
      <c r="T172" s="108" t="s">
        <v>12</v>
      </c>
      <c r="U172" s="105" t="s">
        <v>1087</v>
      </c>
      <c r="V172" s="108" t="s">
        <v>12</v>
      </c>
      <c r="W172" s="105" t="s">
        <v>1087</v>
      </c>
      <c r="X172" s="118" t="s">
        <v>634</v>
      </c>
      <c r="Y172" s="105" t="s">
        <v>1087</v>
      </c>
      <c r="Z172" s="108" t="s">
        <v>12</v>
      </c>
      <c r="AA172" s="105" t="s">
        <v>1087</v>
      </c>
      <c r="AB172" s="108" t="s">
        <v>12</v>
      </c>
      <c r="AC172" s="105" t="s">
        <v>1087</v>
      </c>
    </row>
    <row r="173" spans="1:30" s="112" customFormat="1" ht="15" customHeight="1" x14ac:dyDescent="0.2">
      <c r="A173" s="112" t="s">
        <v>453</v>
      </c>
      <c r="B173" s="16">
        <v>31</v>
      </c>
      <c r="C173" s="16" t="s">
        <v>7</v>
      </c>
      <c r="D173" s="16" t="s">
        <v>589</v>
      </c>
      <c r="E173" s="16" t="s">
        <v>1175</v>
      </c>
      <c r="F173" s="111" t="s">
        <v>12</v>
      </c>
      <c r="G173" s="112" t="s">
        <v>1087</v>
      </c>
      <c r="H173" s="111" t="s">
        <v>12</v>
      </c>
      <c r="I173" s="112" t="s">
        <v>1042</v>
      </c>
      <c r="J173" s="111" t="s">
        <v>12</v>
      </c>
      <c r="K173" s="112" t="s">
        <v>1087</v>
      </c>
      <c r="L173" s="111" t="s">
        <v>12</v>
      </c>
      <c r="M173" s="112" t="s">
        <v>1087</v>
      </c>
      <c r="N173" s="111" t="s">
        <v>12</v>
      </c>
      <c r="O173" s="112" t="s">
        <v>1087</v>
      </c>
      <c r="P173" s="111" t="s">
        <v>12</v>
      </c>
      <c r="Q173" s="112" t="s">
        <v>1087</v>
      </c>
      <c r="R173" s="111" t="s">
        <v>12</v>
      </c>
      <c r="S173" s="112" t="s">
        <v>1087</v>
      </c>
      <c r="T173" s="111" t="s">
        <v>12</v>
      </c>
      <c r="U173" s="112" t="s">
        <v>1087</v>
      </c>
      <c r="V173" s="111" t="s">
        <v>12</v>
      </c>
      <c r="W173" s="112" t="s">
        <v>1087</v>
      </c>
      <c r="X173" s="111" t="s">
        <v>12</v>
      </c>
      <c r="Y173" s="112" t="s">
        <v>1087</v>
      </c>
      <c r="Z173" s="111" t="s">
        <v>12</v>
      </c>
      <c r="AA173" s="112" t="s">
        <v>1087</v>
      </c>
      <c r="AB173" s="111" t="s">
        <v>12</v>
      </c>
      <c r="AC173" s="112" t="s">
        <v>1087</v>
      </c>
    </row>
    <row r="174" spans="1:30" s="115" customFormat="1" ht="15" customHeight="1" thickBot="1" x14ac:dyDescent="0.25">
      <c r="A174" s="115" t="s">
        <v>453</v>
      </c>
      <c r="B174" s="97">
        <v>31</v>
      </c>
      <c r="C174" s="97" t="s">
        <v>7</v>
      </c>
      <c r="D174" s="97" t="s">
        <v>586</v>
      </c>
      <c r="E174" s="97" t="s">
        <v>1175</v>
      </c>
      <c r="F174" s="98" t="s">
        <v>12</v>
      </c>
      <c r="G174" s="115" t="s">
        <v>1087</v>
      </c>
      <c r="H174" s="98" t="s">
        <v>12</v>
      </c>
      <c r="I174" s="115" t="s">
        <v>1087</v>
      </c>
      <c r="J174" s="98" t="s">
        <v>12</v>
      </c>
      <c r="K174" s="115" t="s">
        <v>1087</v>
      </c>
      <c r="L174" s="98" t="s">
        <v>12</v>
      </c>
      <c r="M174" s="115" t="s">
        <v>1087</v>
      </c>
      <c r="N174" s="98" t="s">
        <v>12</v>
      </c>
      <c r="O174" s="115" t="s">
        <v>1087</v>
      </c>
      <c r="P174" s="98" t="s">
        <v>12</v>
      </c>
      <c r="Q174" s="115" t="s">
        <v>1087</v>
      </c>
      <c r="R174" s="98" t="s">
        <v>12</v>
      </c>
      <c r="S174" s="115" t="s">
        <v>1087</v>
      </c>
      <c r="T174" s="98" t="s">
        <v>12</v>
      </c>
      <c r="U174" s="115" t="s">
        <v>1087</v>
      </c>
      <c r="V174" s="98" t="s">
        <v>12</v>
      </c>
      <c r="W174" s="115" t="s">
        <v>1087</v>
      </c>
      <c r="X174" s="98" t="s">
        <v>12</v>
      </c>
      <c r="Y174" s="115" t="s">
        <v>1087</v>
      </c>
      <c r="Z174" s="98" t="s">
        <v>12</v>
      </c>
      <c r="AA174" s="115" t="s">
        <v>1087</v>
      </c>
      <c r="AB174" s="98" t="s">
        <v>12</v>
      </c>
      <c r="AC174" s="115" t="s">
        <v>1087</v>
      </c>
    </row>
    <row r="175" spans="1:30" s="117" customFormat="1" ht="15" customHeight="1" thickBot="1" x14ac:dyDescent="0.25">
      <c r="A175" s="117" t="s">
        <v>453</v>
      </c>
      <c r="B175" s="101">
        <v>32</v>
      </c>
      <c r="C175" s="101" t="s">
        <v>7</v>
      </c>
      <c r="D175" s="101" t="s">
        <v>591</v>
      </c>
      <c r="E175" s="101" t="s">
        <v>1175</v>
      </c>
      <c r="F175" s="102" t="s">
        <v>12</v>
      </c>
      <c r="G175" s="117" t="s">
        <v>1043</v>
      </c>
      <c r="H175" s="102" t="s">
        <v>12</v>
      </c>
      <c r="I175" s="117" t="s">
        <v>1044</v>
      </c>
      <c r="J175" s="102" t="s">
        <v>12</v>
      </c>
      <c r="K175" s="117" t="s">
        <v>1087</v>
      </c>
      <c r="L175" s="102" t="s">
        <v>12</v>
      </c>
      <c r="M175" s="117" t="s">
        <v>1045</v>
      </c>
      <c r="N175" s="102" t="s">
        <v>12</v>
      </c>
      <c r="O175" s="117" t="s">
        <v>1087</v>
      </c>
      <c r="P175" s="104" t="s">
        <v>634</v>
      </c>
      <c r="Q175" s="117" t="s">
        <v>1046</v>
      </c>
      <c r="R175" s="102" t="s">
        <v>12</v>
      </c>
      <c r="S175" s="117" t="s">
        <v>1047</v>
      </c>
      <c r="T175" s="102" t="s">
        <v>12</v>
      </c>
      <c r="U175" s="117" t="s">
        <v>1087</v>
      </c>
      <c r="V175" s="102" t="s">
        <v>12</v>
      </c>
      <c r="W175" s="117" t="s">
        <v>1048</v>
      </c>
      <c r="X175" s="102" t="s">
        <v>12</v>
      </c>
      <c r="Y175" s="117" t="s">
        <v>1049</v>
      </c>
      <c r="Z175" s="102" t="s">
        <v>12</v>
      </c>
      <c r="AA175" s="117" t="s">
        <v>1050</v>
      </c>
      <c r="AB175" s="102" t="s">
        <v>12</v>
      </c>
      <c r="AC175" s="117" t="s">
        <v>1051</v>
      </c>
    </row>
    <row r="176" spans="1:30" s="117" customFormat="1" ht="15" customHeight="1" thickBot="1" x14ac:dyDescent="0.25">
      <c r="A176" s="117" t="s">
        <v>453</v>
      </c>
      <c r="B176" s="101">
        <v>33</v>
      </c>
      <c r="C176" s="101" t="s">
        <v>7</v>
      </c>
      <c r="D176" s="101" t="s">
        <v>595</v>
      </c>
      <c r="E176" s="101" t="s">
        <v>1175</v>
      </c>
      <c r="F176" s="102" t="s">
        <v>12</v>
      </c>
      <c r="G176" s="117" t="s">
        <v>1087</v>
      </c>
      <c r="H176" s="102" t="s">
        <v>12</v>
      </c>
      <c r="I176" s="117" t="s">
        <v>1087</v>
      </c>
      <c r="J176" s="103" t="s">
        <v>616</v>
      </c>
      <c r="K176" s="117" t="s">
        <v>1052</v>
      </c>
      <c r="L176" s="102" t="s">
        <v>12</v>
      </c>
      <c r="M176" s="117" t="s">
        <v>1087</v>
      </c>
      <c r="N176" s="102" t="s">
        <v>12</v>
      </c>
      <c r="O176" s="117" t="s">
        <v>1087</v>
      </c>
      <c r="P176" s="102" t="s">
        <v>12</v>
      </c>
      <c r="Q176" s="117" t="s">
        <v>1053</v>
      </c>
      <c r="R176" s="102" t="s">
        <v>12</v>
      </c>
      <c r="S176" s="117" t="s">
        <v>1087</v>
      </c>
      <c r="T176" s="102" t="s">
        <v>12</v>
      </c>
      <c r="U176" s="117" t="s">
        <v>1054</v>
      </c>
      <c r="V176" s="102" t="s">
        <v>12</v>
      </c>
      <c r="W176" s="117" t="s">
        <v>1087</v>
      </c>
      <c r="X176" s="102" t="s">
        <v>12</v>
      </c>
      <c r="Y176" s="117" t="s">
        <v>1055</v>
      </c>
      <c r="Z176" s="102" t="s">
        <v>12</v>
      </c>
      <c r="AA176" s="117" t="s">
        <v>1056</v>
      </c>
      <c r="AB176" s="102" t="s">
        <v>12</v>
      </c>
      <c r="AC176" s="117" t="s">
        <v>1057</v>
      </c>
    </row>
    <row r="177" spans="1:30" s="105" customFormat="1" ht="15" customHeight="1" x14ac:dyDescent="0.2">
      <c r="A177" s="105" t="s">
        <v>453</v>
      </c>
      <c r="B177" s="106">
        <v>34</v>
      </c>
      <c r="C177" s="106" t="s">
        <v>13</v>
      </c>
      <c r="D177" s="106" t="s">
        <v>601</v>
      </c>
      <c r="E177" s="106" t="s">
        <v>1175</v>
      </c>
      <c r="F177" s="108" t="s">
        <v>12</v>
      </c>
      <c r="H177" s="108" t="s">
        <v>12</v>
      </c>
      <c r="I177" s="105" t="s">
        <v>1088</v>
      </c>
      <c r="J177" s="108" t="s">
        <v>12</v>
      </c>
      <c r="K177" s="105" t="s">
        <v>1089</v>
      </c>
      <c r="L177" s="108" t="s">
        <v>12</v>
      </c>
      <c r="M177" s="105" t="s">
        <v>1090</v>
      </c>
      <c r="N177" s="108" t="s">
        <v>12</v>
      </c>
      <c r="O177" s="105" t="s">
        <v>1091</v>
      </c>
      <c r="P177" s="108" t="s">
        <v>12</v>
      </c>
      <c r="Q177" s="105" t="s">
        <v>1092</v>
      </c>
      <c r="R177" s="108" t="s">
        <v>12</v>
      </c>
      <c r="T177" s="108" t="s">
        <v>12</v>
      </c>
      <c r="U177" s="105" t="s">
        <v>1093</v>
      </c>
      <c r="V177" s="108" t="s">
        <v>12</v>
      </c>
      <c r="W177" s="105" t="s">
        <v>1094</v>
      </c>
      <c r="X177" s="118" t="s">
        <v>634</v>
      </c>
      <c r="Y177" s="105" t="s">
        <v>1095</v>
      </c>
      <c r="Z177" s="108" t="s">
        <v>12</v>
      </c>
      <c r="AA177" s="105" t="s">
        <v>1096</v>
      </c>
      <c r="AB177" s="107" t="s">
        <v>616</v>
      </c>
      <c r="AC177" s="105" t="s">
        <v>1097</v>
      </c>
      <c r="AD177" s="105" t="s">
        <v>1098</v>
      </c>
    </row>
    <row r="178" spans="1:30" s="112" customFormat="1" ht="15" customHeight="1" x14ac:dyDescent="0.2">
      <c r="A178" s="112" t="s">
        <v>453</v>
      </c>
      <c r="B178" s="16">
        <v>34</v>
      </c>
      <c r="C178" s="16" t="s">
        <v>7</v>
      </c>
      <c r="D178" s="16" t="s">
        <v>600</v>
      </c>
      <c r="E178" s="16" t="s">
        <v>1175</v>
      </c>
      <c r="F178" s="111" t="s">
        <v>12</v>
      </c>
      <c r="G178" s="112" t="s">
        <v>1059</v>
      </c>
      <c r="H178" s="111" t="s">
        <v>12</v>
      </c>
      <c r="I178" s="112" t="s">
        <v>1060</v>
      </c>
      <c r="J178" s="111" t="s">
        <v>12</v>
      </c>
      <c r="K178" s="112" t="s">
        <v>1061</v>
      </c>
      <c r="L178" s="111" t="s">
        <v>12</v>
      </c>
      <c r="M178" s="112" t="s">
        <v>1062</v>
      </c>
      <c r="N178" s="111" t="s">
        <v>12</v>
      </c>
      <c r="O178" s="112" t="s">
        <v>1063</v>
      </c>
      <c r="P178" s="111" t="s">
        <v>12</v>
      </c>
      <c r="Q178" s="112" t="s">
        <v>1064</v>
      </c>
      <c r="R178" s="111" t="s">
        <v>12</v>
      </c>
      <c r="S178" s="112" t="s">
        <v>1065</v>
      </c>
      <c r="T178" s="111" t="s">
        <v>12</v>
      </c>
      <c r="U178" s="112" t="s">
        <v>1066</v>
      </c>
      <c r="V178" s="111" t="s">
        <v>12</v>
      </c>
      <c r="W178" s="112" t="s">
        <v>1067</v>
      </c>
      <c r="X178" s="113" t="s">
        <v>616</v>
      </c>
      <c r="Y178" s="112" t="s">
        <v>1068</v>
      </c>
      <c r="Z178" s="111" t="s">
        <v>12</v>
      </c>
      <c r="AA178" s="112" t="s">
        <v>1069</v>
      </c>
      <c r="AB178" s="111" t="s">
        <v>12</v>
      </c>
      <c r="AC178" s="112" t="s">
        <v>1070</v>
      </c>
    </row>
    <row r="179" spans="1:30" s="115" customFormat="1" ht="15" customHeight="1" thickBot="1" x14ac:dyDescent="0.25">
      <c r="A179" s="115" t="s">
        <v>453</v>
      </c>
      <c r="B179" s="97">
        <v>34</v>
      </c>
      <c r="C179" s="97" t="s">
        <v>9</v>
      </c>
      <c r="D179" s="97" t="s">
        <v>598</v>
      </c>
      <c r="E179" s="97" t="s">
        <v>1175</v>
      </c>
      <c r="F179" s="98" t="s">
        <v>12</v>
      </c>
      <c r="G179" s="115" t="s">
        <v>1087</v>
      </c>
      <c r="H179" s="98" t="s">
        <v>12</v>
      </c>
      <c r="I179" s="115" t="s">
        <v>1087</v>
      </c>
      <c r="J179" s="98" t="s">
        <v>12</v>
      </c>
      <c r="K179" s="115" t="s">
        <v>1087</v>
      </c>
      <c r="L179" s="98" t="s">
        <v>12</v>
      </c>
      <c r="M179" s="115" t="s">
        <v>1087</v>
      </c>
      <c r="N179" s="98" t="s">
        <v>12</v>
      </c>
      <c r="O179" s="115" t="s">
        <v>1087</v>
      </c>
      <c r="P179" s="98" t="s">
        <v>12</v>
      </c>
      <c r="Q179" s="115" t="s">
        <v>1087</v>
      </c>
      <c r="R179" s="98" t="s">
        <v>12</v>
      </c>
      <c r="S179" s="115" t="s">
        <v>1087</v>
      </c>
      <c r="T179" s="98" t="s">
        <v>12</v>
      </c>
      <c r="U179" s="115" t="s">
        <v>1087</v>
      </c>
      <c r="V179" s="99" t="s">
        <v>616</v>
      </c>
      <c r="W179" s="115" t="s">
        <v>1087</v>
      </c>
      <c r="X179" s="98" t="s">
        <v>12</v>
      </c>
      <c r="Y179" s="115" t="s">
        <v>1087</v>
      </c>
      <c r="Z179" s="98" t="s">
        <v>12</v>
      </c>
      <c r="AA179" s="115" t="s">
        <v>1087</v>
      </c>
      <c r="AB179" s="98" t="s">
        <v>12</v>
      </c>
      <c r="AC179" s="115" t="s">
        <v>1058</v>
      </c>
    </row>
    <row r="180" spans="1:30" s="105" customFormat="1" ht="15" customHeight="1" x14ac:dyDescent="0.2">
      <c r="A180" s="105" t="s">
        <v>453</v>
      </c>
      <c r="B180" s="106">
        <v>35</v>
      </c>
      <c r="C180" s="106" t="s">
        <v>7</v>
      </c>
      <c r="D180" s="106" t="s">
        <v>606</v>
      </c>
      <c r="E180" s="106" t="s">
        <v>1175</v>
      </c>
      <c r="F180" s="108" t="s">
        <v>12</v>
      </c>
      <c r="G180" s="105" t="s">
        <v>1071</v>
      </c>
      <c r="H180" s="108" t="s">
        <v>12</v>
      </c>
      <c r="I180" s="105" t="s">
        <v>1072</v>
      </c>
      <c r="J180" s="107" t="s">
        <v>616</v>
      </c>
      <c r="K180" s="105" t="s">
        <v>1073</v>
      </c>
      <c r="L180" s="108" t="s">
        <v>12</v>
      </c>
      <c r="M180" s="105" t="s">
        <v>1074</v>
      </c>
      <c r="N180" s="108" t="s">
        <v>12</v>
      </c>
      <c r="O180" s="105" t="s">
        <v>1075</v>
      </c>
      <c r="P180" s="108" t="s">
        <v>12</v>
      </c>
      <c r="Q180" s="105" t="s">
        <v>1076</v>
      </c>
      <c r="R180" s="108" t="s">
        <v>12</v>
      </c>
      <c r="S180" s="105" t="s">
        <v>1077</v>
      </c>
      <c r="T180" s="108" t="s">
        <v>12</v>
      </c>
      <c r="U180" s="105" t="s">
        <v>1078</v>
      </c>
      <c r="V180" s="108" t="s">
        <v>12</v>
      </c>
      <c r="W180" s="105" t="s">
        <v>1079</v>
      </c>
      <c r="X180" s="107" t="s">
        <v>616</v>
      </c>
      <c r="Y180" s="105" t="s">
        <v>1080</v>
      </c>
      <c r="Z180" s="107" t="s">
        <v>616</v>
      </c>
      <c r="AA180" s="105" t="s">
        <v>1081</v>
      </c>
      <c r="AB180" s="108" t="s">
        <v>12</v>
      </c>
      <c r="AC180" s="105" t="s">
        <v>1082</v>
      </c>
    </row>
    <row r="181" spans="1:30" s="115" customFormat="1" ht="15" customHeight="1" thickBot="1" x14ac:dyDescent="0.25">
      <c r="A181" s="115" t="s">
        <v>453</v>
      </c>
      <c r="B181" s="97">
        <v>35</v>
      </c>
      <c r="C181" s="97" t="s">
        <v>9</v>
      </c>
      <c r="D181" s="97" t="s">
        <v>604</v>
      </c>
      <c r="E181" s="97" t="s">
        <v>1175</v>
      </c>
      <c r="F181" s="98" t="s">
        <v>12</v>
      </c>
      <c r="G181" s="115" t="s">
        <v>1087</v>
      </c>
      <c r="H181" s="98" t="s">
        <v>12</v>
      </c>
      <c r="I181" s="115" t="s">
        <v>1087</v>
      </c>
      <c r="J181" s="98" t="s">
        <v>12</v>
      </c>
      <c r="K181" s="115" t="s">
        <v>1087</v>
      </c>
      <c r="L181" s="98" t="s">
        <v>12</v>
      </c>
      <c r="M181" s="115" t="s">
        <v>1087</v>
      </c>
      <c r="N181" s="98" t="s">
        <v>12</v>
      </c>
      <c r="O181" s="115" t="s">
        <v>1087</v>
      </c>
      <c r="P181" s="98" t="s">
        <v>12</v>
      </c>
      <c r="Q181" s="115" t="s">
        <v>1087</v>
      </c>
      <c r="R181" s="98" t="s">
        <v>12</v>
      </c>
      <c r="S181" s="115" t="s">
        <v>1087</v>
      </c>
      <c r="T181" s="98" t="s">
        <v>12</v>
      </c>
      <c r="U181" s="115" t="s">
        <v>1087</v>
      </c>
      <c r="V181" s="98" t="s">
        <v>12</v>
      </c>
      <c r="W181" s="115" t="s">
        <v>1087</v>
      </c>
      <c r="X181" s="98" t="s">
        <v>12</v>
      </c>
      <c r="Y181" s="115" t="s">
        <v>1087</v>
      </c>
      <c r="Z181" s="98" t="s">
        <v>12</v>
      </c>
      <c r="AA181" s="115" t="s">
        <v>1087</v>
      </c>
      <c r="AB181" s="98" t="s">
        <v>12</v>
      </c>
      <c r="AC181" s="115" t="s">
        <v>1087</v>
      </c>
    </row>
    <row r="182" spans="1:30" s="117" customFormat="1" ht="15" customHeight="1" thickBot="1" x14ac:dyDescent="0.25">
      <c r="A182" s="117" t="s">
        <v>453</v>
      </c>
      <c r="B182" s="101">
        <v>37</v>
      </c>
      <c r="C182" s="101" t="s">
        <v>7</v>
      </c>
      <c r="D182" s="101" t="s">
        <v>612</v>
      </c>
      <c r="E182" s="101" t="s">
        <v>1175</v>
      </c>
      <c r="F182" s="102" t="s">
        <v>12</v>
      </c>
      <c r="G182" s="117" t="s">
        <v>1087</v>
      </c>
      <c r="H182" s="102" t="s">
        <v>12</v>
      </c>
      <c r="I182" s="117" t="s">
        <v>1087</v>
      </c>
      <c r="J182" s="102" t="s">
        <v>12</v>
      </c>
      <c r="K182" s="117" t="s">
        <v>1087</v>
      </c>
      <c r="L182" s="102" t="s">
        <v>12</v>
      </c>
      <c r="M182" s="117" t="s">
        <v>1083</v>
      </c>
      <c r="N182" s="102" t="s">
        <v>12</v>
      </c>
      <c r="O182" s="117" t="s">
        <v>1087</v>
      </c>
      <c r="P182" s="102" t="s">
        <v>12</v>
      </c>
      <c r="Q182" s="117" t="s">
        <v>1087</v>
      </c>
      <c r="R182" s="102" t="s">
        <v>12</v>
      </c>
      <c r="S182" s="117" t="s">
        <v>1087</v>
      </c>
      <c r="T182" s="102" t="s">
        <v>12</v>
      </c>
      <c r="U182" s="117" t="s">
        <v>1087</v>
      </c>
      <c r="V182" s="102" t="s">
        <v>12</v>
      </c>
      <c r="W182" s="117" t="s">
        <v>1087</v>
      </c>
      <c r="X182" s="102" t="s">
        <v>12</v>
      </c>
      <c r="Y182" s="117" t="s">
        <v>1087</v>
      </c>
      <c r="Z182" s="102" t="s">
        <v>12</v>
      </c>
      <c r="AA182" s="117" t="s">
        <v>1087</v>
      </c>
      <c r="AB182" s="102" t="s">
        <v>12</v>
      </c>
      <c r="AC182" s="117" t="s">
        <v>1087</v>
      </c>
    </row>
    <row r="183" spans="1:30" s="15" customFormat="1" ht="15" customHeight="1" x14ac:dyDescent="0.2">
      <c r="A183" s="112" t="s">
        <v>453</v>
      </c>
      <c r="B183" s="16">
        <v>38</v>
      </c>
      <c r="C183" s="16" t="s">
        <v>9</v>
      </c>
      <c r="D183" s="16" t="s">
        <v>613</v>
      </c>
      <c r="E183" s="16" t="s">
        <v>1175</v>
      </c>
      <c r="F183" s="111" t="s">
        <v>12</v>
      </c>
      <c r="G183" s="112" t="s">
        <v>1087</v>
      </c>
      <c r="H183" s="111" t="s">
        <v>12</v>
      </c>
      <c r="I183" s="112" t="s">
        <v>1087</v>
      </c>
      <c r="J183" s="113" t="s">
        <v>616</v>
      </c>
      <c r="K183" s="112" t="s">
        <v>1084</v>
      </c>
      <c r="L183" s="111" t="s">
        <v>12</v>
      </c>
      <c r="M183" s="112" t="s">
        <v>1087</v>
      </c>
      <c r="N183" s="111" t="s">
        <v>12</v>
      </c>
      <c r="O183" s="112" t="s">
        <v>1087</v>
      </c>
      <c r="P183" s="111" t="s">
        <v>12</v>
      </c>
      <c r="Q183" s="112" t="s">
        <v>1087</v>
      </c>
      <c r="R183" s="111" t="s">
        <v>12</v>
      </c>
      <c r="S183" s="112" t="s">
        <v>1087</v>
      </c>
      <c r="T183" s="113" t="s">
        <v>616</v>
      </c>
      <c r="U183" s="112" t="s">
        <v>1085</v>
      </c>
      <c r="V183" s="111" t="s">
        <v>12</v>
      </c>
      <c r="W183" s="112" t="s">
        <v>1087</v>
      </c>
      <c r="X183" s="113" t="s">
        <v>616</v>
      </c>
      <c r="Y183" s="112" t="s">
        <v>1086</v>
      </c>
      <c r="Z183" s="111" t="s">
        <v>12</v>
      </c>
      <c r="AA183" s="112" t="s">
        <v>1087</v>
      </c>
      <c r="AB183" s="111" t="s">
        <v>12</v>
      </c>
      <c r="AC183" s="112" t="s">
        <v>1087</v>
      </c>
    </row>
    <row r="184" spans="1:30" s="115" customFormat="1" ht="15" customHeight="1" thickBot="1" x14ac:dyDescent="0.25">
      <c r="A184" s="115" t="s">
        <v>453</v>
      </c>
      <c r="B184" s="97">
        <v>38</v>
      </c>
      <c r="C184" s="97" t="s">
        <v>7</v>
      </c>
      <c r="D184" s="97" t="s">
        <v>615</v>
      </c>
      <c r="E184" s="97" t="s">
        <v>1175</v>
      </c>
      <c r="F184" s="98" t="s">
        <v>12</v>
      </c>
      <c r="G184" s="115" t="s">
        <v>1087</v>
      </c>
      <c r="H184" s="98" t="s">
        <v>12</v>
      </c>
      <c r="I184" s="115" t="s">
        <v>1087</v>
      </c>
      <c r="J184" s="98" t="s">
        <v>12</v>
      </c>
      <c r="K184" s="115" t="s">
        <v>1087</v>
      </c>
      <c r="L184" s="98" t="s">
        <v>12</v>
      </c>
      <c r="M184" s="115" t="s">
        <v>1087</v>
      </c>
      <c r="N184" s="98" t="s">
        <v>12</v>
      </c>
      <c r="O184" s="115" t="s">
        <v>1087</v>
      </c>
      <c r="P184" s="98" t="s">
        <v>12</v>
      </c>
      <c r="Q184" s="115" t="s">
        <v>1087</v>
      </c>
      <c r="R184" s="98" t="s">
        <v>12</v>
      </c>
      <c r="S184" s="115" t="s">
        <v>1087</v>
      </c>
      <c r="T184" s="98" t="s">
        <v>12</v>
      </c>
      <c r="U184" s="115" t="s">
        <v>1087</v>
      </c>
      <c r="V184" s="98" t="s">
        <v>12</v>
      </c>
      <c r="W184" s="115" t="s">
        <v>1087</v>
      </c>
      <c r="X184" s="98" t="s">
        <v>12</v>
      </c>
      <c r="Y184" s="115" t="s">
        <v>1087</v>
      </c>
      <c r="Z184" s="98" t="s">
        <v>12</v>
      </c>
      <c r="AA184" s="115" t="s">
        <v>1087</v>
      </c>
      <c r="AB184" s="98" t="s">
        <v>12</v>
      </c>
      <c r="AC184" s="115" t="s">
        <v>1087</v>
      </c>
    </row>
    <row r="185" spans="1:30" ht="17" thickBot="1" x14ac:dyDescent="0.25"/>
    <row r="186" spans="1:30" ht="20" thickBot="1" x14ac:dyDescent="0.3">
      <c r="C186" s="257" t="s">
        <v>1102</v>
      </c>
      <c r="D186" s="258"/>
      <c r="E186" s="258"/>
      <c r="F186" s="258"/>
      <c r="G186" s="259"/>
      <c r="I186" s="239" t="s">
        <v>1177</v>
      </c>
      <c r="J186" s="240"/>
      <c r="K186" s="240"/>
      <c r="L186" s="240"/>
      <c r="M186" s="240"/>
      <c r="N186" s="241"/>
    </row>
    <row r="187" spans="1:30" ht="17" thickBot="1" x14ac:dyDescent="0.25">
      <c r="C187" s="188" t="s">
        <v>1179</v>
      </c>
      <c r="D187" s="191">
        <v>165</v>
      </c>
      <c r="E187" s="230">
        <f>SUM(165/604)</f>
        <v>0.27317880794701987</v>
      </c>
      <c r="F187" s="231"/>
      <c r="G187" s="232"/>
      <c r="I187" s="226"/>
      <c r="J187" s="227"/>
      <c r="K187" s="227"/>
      <c r="L187" s="227"/>
      <c r="M187" s="163" t="s">
        <v>453</v>
      </c>
      <c r="N187" s="164" t="s">
        <v>0</v>
      </c>
    </row>
    <row r="188" spans="1:30" ht="17" thickBot="1" x14ac:dyDescent="0.25">
      <c r="C188" s="163" t="s">
        <v>1178</v>
      </c>
      <c r="D188" s="209">
        <v>109</v>
      </c>
      <c r="E188" s="233">
        <v>0.74</v>
      </c>
      <c r="F188" s="234"/>
      <c r="G188" s="235"/>
      <c r="I188" s="228" t="s">
        <v>1180</v>
      </c>
      <c r="J188" s="229"/>
      <c r="K188" s="229"/>
      <c r="L188" s="229"/>
      <c r="M188" s="191">
        <v>53</v>
      </c>
      <c r="N188" s="186">
        <v>112</v>
      </c>
    </row>
    <row r="189" spans="1:30" ht="17" thickBot="1" x14ac:dyDescent="0.25">
      <c r="I189" s="226" t="s">
        <v>1186</v>
      </c>
      <c r="J189" s="227"/>
      <c r="K189" s="227"/>
      <c r="L189" s="227"/>
      <c r="M189" s="213">
        <v>0.32</v>
      </c>
      <c r="N189" s="166">
        <v>0.68</v>
      </c>
    </row>
    <row r="190" spans="1:30" ht="16.25" customHeight="1" thickBot="1" x14ac:dyDescent="0.3">
      <c r="C190" s="236" t="s">
        <v>1176</v>
      </c>
      <c r="D190" s="237"/>
      <c r="E190" s="237"/>
      <c r="F190" s="237"/>
      <c r="G190" s="238"/>
      <c r="I190" s="255" t="s">
        <v>1187</v>
      </c>
      <c r="J190" s="256"/>
      <c r="K190" s="256"/>
      <c r="L190" s="256"/>
      <c r="M190" s="214">
        <v>31</v>
      </c>
      <c r="N190" s="181">
        <v>78</v>
      </c>
    </row>
    <row r="191" spans="1:30" ht="33" thickBot="1" x14ac:dyDescent="0.25">
      <c r="C191" s="168" t="s">
        <v>1176</v>
      </c>
      <c r="D191" s="208" t="s">
        <v>1106</v>
      </c>
      <c r="E191" s="208" t="s">
        <v>1190</v>
      </c>
      <c r="F191" s="167" t="s">
        <v>1191</v>
      </c>
      <c r="G191" s="169"/>
      <c r="I191" s="251" t="s">
        <v>1188</v>
      </c>
      <c r="J191" s="252"/>
      <c r="K191" s="252"/>
      <c r="L191" s="252"/>
      <c r="M191" s="213">
        <v>0.82</v>
      </c>
      <c r="N191" s="166">
        <v>0.71</v>
      </c>
    </row>
    <row r="192" spans="1:30" ht="17" thickBot="1" x14ac:dyDescent="0.25">
      <c r="C192" s="183" t="s">
        <v>1101</v>
      </c>
      <c r="D192" s="190">
        <v>101</v>
      </c>
      <c r="E192" s="210">
        <v>0.61</v>
      </c>
      <c r="F192" s="189">
        <v>0.32</v>
      </c>
      <c r="G192" s="184"/>
      <c r="I192" s="253" t="s">
        <v>1189</v>
      </c>
      <c r="J192" s="254"/>
      <c r="K192" s="254"/>
      <c r="L192" s="254"/>
      <c r="M192" s="215">
        <v>0.33</v>
      </c>
      <c r="N192" s="182">
        <v>0.26</v>
      </c>
    </row>
    <row r="193" spans="3:13" ht="17" thickBot="1" x14ac:dyDescent="0.25">
      <c r="C193" s="163" t="s">
        <v>1099</v>
      </c>
      <c r="D193" s="209">
        <v>56</v>
      </c>
      <c r="E193" s="211">
        <v>0.34</v>
      </c>
      <c r="F193" s="165">
        <v>0.22</v>
      </c>
      <c r="G193" s="164"/>
    </row>
    <row r="194" spans="3:13" ht="20" thickBot="1" x14ac:dyDescent="0.3">
      <c r="C194" s="185" t="s">
        <v>1100</v>
      </c>
      <c r="D194" s="191">
        <v>8</v>
      </c>
      <c r="E194" s="212">
        <v>0.05</v>
      </c>
      <c r="F194" s="194">
        <v>0.3</v>
      </c>
      <c r="G194" s="186"/>
      <c r="I194" s="239" t="s">
        <v>1181</v>
      </c>
      <c r="J194" s="240"/>
      <c r="K194" s="240"/>
      <c r="L194" s="240"/>
      <c r="M194" s="241"/>
    </row>
    <row r="195" spans="3:13" ht="17" thickBot="1" x14ac:dyDescent="0.25">
      <c r="I195" s="244"/>
      <c r="J195" s="245"/>
      <c r="K195" s="245"/>
      <c r="L195" s="157" t="s">
        <v>1150</v>
      </c>
      <c r="M195" s="158" t="s">
        <v>1107</v>
      </c>
    </row>
    <row r="196" spans="3:13" ht="31.5" customHeight="1" thickBot="1" x14ac:dyDescent="0.3">
      <c r="C196" s="239" t="s">
        <v>4</v>
      </c>
      <c r="D196" s="240"/>
      <c r="E196" s="240"/>
      <c r="F196" s="240"/>
      <c r="G196" s="241"/>
      <c r="I196" s="228" t="s">
        <v>1182</v>
      </c>
      <c r="J196" s="229"/>
      <c r="K196" s="229"/>
      <c r="L196" s="193">
        <v>70</v>
      </c>
      <c r="M196" s="195">
        <v>0.42</v>
      </c>
    </row>
    <row r="197" spans="3:13" ht="33" thickBot="1" x14ac:dyDescent="0.25">
      <c r="C197" s="183"/>
      <c r="D197" s="190" t="s">
        <v>1106</v>
      </c>
      <c r="E197" s="190" t="s">
        <v>1190</v>
      </c>
      <c r="F197" s="228" t="s">
        <v>1185</v>
      </c>
      <c r="G197" s="248"/>
      <c r="I197" s="246" t="s">
        <v>1112</v>
      </c>
      <c r="J197" s="247"/>
      <c r="K197" s="247"/>
      <c r="L197" s="159">
        <v>57</v>
      </c>
      <c r="M197" s="160">
        <v>0.56000000000000005</v>
      </c>
    </row>
    <row r="198" spans="3:13" ht="17" thickBot="1" x14ac:dyDescent="0.25">
      <c r="C198" s="180" t="s">
        <v>1108</v>
      </c>
      <c r="D198" s="187">
        <v>20</v>
      </c>
      <c r="E198" s="196">
        <v>0.12</v>
      </c>
      <c r="F198" s="249">
        <v>0.26</v>
      </c>
      <c r="G198" s="250"/>
      <c r="I198" s="228" t="s">
        <v>1111</v>
      </c>
      <c r="J198" s="229"/>
      <c r="K198" s="229"/>
      <c r="L198" s="193">
        <v>11</v>
      </c>
      <c r="M198" s="195">
        <v>0.2</v>
      </c>
    </row>
    <row r="199" spans="3:13" ht="17" thickBot="1" x14ac:dyDescent="0.25">
      <c r="C199" s="185" t="s">
        <v>1109</v>
      </c>
      <c r="D199" s="191">
        <v>145</v>
      </c>
      <c r="E199" s="192">
        <v>0.88</v>
      </c>
      <c r="F199" s="230">
        <v>0.28000000000000003</v>
      </c>
      <c r="G199" s="232"/>
      <c r="I199" s="242" t="s">
        <v>1113</v>
      </c>
      <c r="J199" s="243"/>
      <c r="K199" s="243"/>
      <c r="L199" s="161">
        <v>2</v>
      </c>
      <c r="M199" s="162">
        <v>0.25</v>
      </c>
    </row>
    <row r="201" spans="3:13" ht="31.5" customHeight="1" x14ac:dyDescent="0.2"/>
    <row r="209" ht="15.75" customHeight="1" x14ac:dyDescent="0.2"/>
  </sheetData>
  <autoFilter ref="A19:AD184" xr:uid="{6117BA0E-622E-4786-BAF7-F1C11BE92105}"/>
  <sortState ref="A20:I184">
    <sortCondition ref="A20"/>
  </sortState>
  <mergeCells count="50">
    <mergeCell ref="L16:M16"/>
    <mergeCell ref="H12:J12"/>
    <mergeCell ref="B13:F13"/>
    <mergeCell ref="H13:J13"/>
    <mergeCell ref="E14:F14"/>
    <mergeCell ref="H14:J14"/>
    <mergeCell ref="E15:F15"/>
    <mergeCell ref="H15:J15"/>
    <mergeCell ref="H11:M11"/>
    <mergeCell ref="L12:M12"/>
    <mergeCell ref="L13:M13"/>
    <mergeCell ref="L14:M14"/>
    <mergeCell ref="L15:M15"/>
    <mergeCell ref="B3:F3"/>
    <mergeCell ref="H3:M3"/>
    <mergeCell ref="D4:F4"/>
    <mergeCell ref="H4:K4"/>
    <mergeCell ref="A1:M2"/>
    <mergeCell ref="I192:L192"/>
    <mergeCell ref="I190:L190"/>
    <mergeCell ref="D5:F5"/>
    <mergeCell ref="H5:K5"/>
    <mergeCell ref="H6:K6"/>
    <mergeCell ref="I187:L187"/>
    <mergeCell ref="I186:N186"/>
    <mergeCell ref="C186:G186"/>
    <mergeCell ref="B7:F7"/>
    <mergeCell ref="H7:K7"/>
    <mergeCell ref="H8:K8"/>
    <mergeCell ref="H9:K9"/>
    <mergeCell ref="E8:F8"/>
    <mergeCell ref="A17:M18"/>
    <mergeCell ref="E16:F16"/>
    <mergeCell ref="H16:J16"/>
    <mergeCell ref="I189:L189"/>
    <mergeCell ref="I188:L188"/>
    <mergeCell ref="E187:G187"/>
    <mergeCell ref="E188:G188"/>
    <mergeCell ref="F199:G199"/>
    <mergeCell ref="C190:G190"/>
    <mergeCell ref="C196:G196"/>
    <mergeCell ref="I199:K199"/>
    <mergeCell ref="I194:M194"/>
    <mergeCell ref="I195:K195"/>
    <mergeCell ref="I196:K196"/>
    <mergeCell ref="I197:K197"/>
    <mergeCell ref="I198:K198"/>
    <mergeCell ref="F197:G197"/>
    <mergeCell ref="F198:G198"/>
    <mergeCell ref="I191:L19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B5E46-82B7-43F7-85B0-341D36EA0096}">
  <dimension ref="A1:AD61"/>
  <sheetViews>
    <sheetView workbookViewId="0">
      <pane ySplit="8" topLeftCell="A9" activePane="bottomLeft" state="frozen"/>
      <selection pane="bottomLeft" activeCell="N4" sqref="N4"/>
    </sheetView>
  </sheetViews>
  <sheetFormatPr baseColWidth="10" defaultColWidth="8.83203125" defaultRowHeight="16" x14ac:dyDescent="0.2"/>
  <cols>
    <col min="1" max="1" width="16.5" customWidth="1"/>
    <col min="2" max="2" width="14" customWidth="1"/>
    <col min="3" max="3" width="11.6640625" customWidth="1"/>
    <col min="4" max="4" width="16.5" customWidth="1"/>
    <col min="5" max="5" width="17.33203125" bestFit="1" customWidth="1"/>
    <col min="9" max="9" width="11.33203125" customWidth="1"/>
    <col min="27" max="27" width="12.5" customWidth="1"/>
  </cols>
  <sheetData>
    <row r="1" spans="1:29" ht="20" thickBot="1" x14ac:dyDescent="0.25">
      <c r="A1" s="285" t="s">
        <v>1195</v>
      </c>
      <c r="B1" s="286"/>
      <c r="C1" s="286"/>
      <c r="D1" s="286"/>
      <c r="E1" s="286"/>
      <c r="F1" s="286"/>
      <c r="G1" s="286"/>
      <c r="H1" s="286"/>
      <c r="I1" s="286"/>
      <c r="J1" s="286"/>
      <c r="K1" s="287"/>
    </row>
    <row r="2" spans="1:29" ht="17" thickBot="1" x14ac:dyDescent="0.25">
      <c r="A2" s="294" t="s">
        <v>1192</v>
      </c>
      <c r="B2" s="295"/>
      <c r="C2" s="296"/>
      <c r="E2" s="294" t="s">
        <v>4</v>
      </c>
      <c r="F2" s="295"/>
      <c r="G2" s="296"/>
      <c r="I2" s="294" t="s">
        <v>1133</v>
      </c>
      <c r="J2" s="295"/>
      <c r="K2" s="296"/>
    </row>
    <row r="3" spans="1:29" ht="17" thickBot="1" x14ac:dyDescent="0.25">
      <c r="A3" s="297" t="s">
        <v>1194</v>
      </c>
      <c r="B3" s="298"/>
      <c r="C3" s="202">
        <v>38</v>
      </c>
      <c r="E3" s="200" t="s">
        <v>1175</v>
      </c>
      <c r="F3" s="198">
        <v>50</v>
      </c>
      <c r="G3" s="201">
        <f>50/53</f>
        <v>0.94339622641509435</v>
      </c>
      <c r="I3" s="218" t="s">
        <v>1112</v>
      </c>
      <c r="J3" s="199">
        <v>32</v>
      </c>
      <c r="K3" s="201">
        <f>32/53</f>
        <v>0.60377358490566035</v>
      </c>
    </row>
    <row r="4" spans="1:29" ht="15.75" customHeight="1" thickBot="1" x14ac:dyDescent="0.25">
      <c r="A4" s="299" t="s">
        <v>1130</v>
      </c>
      <c r="B4" s="300"/>
      <c r="C4" s="197">
        <v>31</v>
      </c>
      <c r="E4" s="119" t="s">
        <v>1108</v>
      </c>
      <c r="F4" s="119">
        <v>3</v>
      </c>
      <c r="G4" s="120">
        <f>3/53</f>
        <v>5.6603773584905662E-2</v>
      </c>
      <c r="I4" s="219" t="s">
        <v>1111</v>
      </c>
      <c r="J4" s="121">
        <v>16</v>
      </c>
      <c r="K4" s="120">
        <f>16/53</f>
        <v>0.30188679245283018</v>
      </c>
    </row>
    <row r="5" spans="1:29" ht="16.25" customHeight="1" thickBot="1" x14ac:dyDescent="0.25">
      <c r="A5" s="301" t="s">
        <v>1131</v>
      </c>
      <c r="B5" s="302"/>
      <c r="C5" s="207">
        <f>31/38</f>
        <v>0.81578947368421051</v>
      </c>
      <c r="I5" s="218" t="s">
        <v>1113</v>
      </c>
      <c r="J5" s="204">
        <v>5</v>
      </c>
      <c r="K5" s="205">
        <v>0.1</v>
      </c>
    </row>
    <row r="6" spans="1:29" s="1" customFormat="1" ht="15.75" customHeight="1" x14ac:dyDescent="0.25">
      <c r="A6" s="288" t="s">
        <v>1168</v>
      </c>
      <c r="B6" s="289"/>
      <c r="C6" s="289"/>
      <c r="D6" s="289"/>
      <c r="E6" s="289"/>
      <c r="F6" s="289"/>
      <c r="G6" s="289"/>
      <c r="H6" s="289"/>
      <c r="I6" s="289"/>
      <c r="J6" s="289"/>
      <c r="K6" s="290"/>
      <c r="L6" s="206"/>
      <c r="M6" s="206"/>
      <c r="N6" s="206"/>
      <c r="O6" s="206"/>
      <c r="P6" s="206"/>
      <c r="Q6" s="206"/>
    </row>
    <row r="7" spans="1:29" s="1" customFormat="1" ht="15.75" customHeight="1" thickBot="1" x14ac:dyDescent="0.3">
      <c r="A7" s="291"/>
      <c r="B7" s="292"/>
      <c r="C7" s="292"/>
      <c r="D7" s="292"/>
      <c r="E7" s="292"/>
      <c r="F7" s="292"/>
      <c r="G7" s="292"/>
      <c r="H7" s="292"/>
      <c r="I7" s="292"/>
      <c r="J7" s="292"/>
      <c r="K7" s="293"/>
      <c r="L7" s="206"/>
      <c r="M7" s="206"/>
      <c r="N7" s="206"/>
      <c r="O7" s="206"/>
      <c r="P7" s="206"/>
      <c r="Q7" s="206"/>
    </row>
    <row r="8" spans="1:29" s="2" customFormat="1" ht="15" customHeight="1" x14ac:dyDescent="0.2">
      <c r="A8" s="2" t="s">
        <v>0</v>
      </c>
      <c r="B8" s="2" t="s">
        <v>1</v>
      </c>
      <c r="C8" s="2" t="s">
        <v>2</v>
      </c>
      <c r="D8" s="2" t="s">
        <v>3</v>
      </c>
      <c r="E8" s="2" t="s">
        <v>4</v>
      </c>
      <c r="F8" s="2" t="s">
        <v>1116</v>
      </c>
      <c r="G8" s="2" t="s">
        <v>6</v>
      </c>
      <c r="H8" s="2" t="s">
        <v>1117</v>
      </c>
      <c r="I8" s="2" t="s">
        <v>6</v>
      </c>
      <c r="J8" s="2" t="s">
        <v>1118</v>
      </c>
      <c r="K8" s="2" t="s">
        <v>6</v>
      </c>
      <c r="L8" s="2" t="s">
        <v>1119</v>
      </c>
      <c r="M8" s="2" t="s">
        <v>6</v>
      </c>
      <c r="N8" s="2" t="s">
        <v>1120</v>
      </c>
      <c r="O8" s="2" t="s">
        <v>6</v>
      </c>
      <c r="P8" s="2" t="s">
        <v>1121</v>
      </c>
      <c r="Q8" s="2" t="s">
        <v>6</v>
      </c>
      <c r="R8" s="2" t="s">
        <v>1122</v>
      </c>
      <c r="S8" s="2" t="s">
        <v>6</v>
      </c>
      <c r="T8" s="2" t="s">
        <v>1123</v>
      </c>
      <c r="U8" s="2" t="s">
        <v>6</v>
      </c>
      <c r="V8" s="2" t="s">
        <v>1124</v>
      </c>
      <c r="W8" s="2" t="s">
        <v>6</v>
      </c>
      <c r="X8" s="2" t="s">
        <v>1125</v>
      </c>
      <c r="Y8" s="2" t="s">
        <v>6</v>
      </c>
      <c r="Z8" s="2" t="s">
        <v>1126</v>
      </c>
      <c r="AA8" s="2" t="s">
        <v>6</v>
      </c>
      <c r="AB8" s="2" t="s">
        <v>1127</v>
      </c>
      <c r="AC8" s="2" t="s">
        <v>6</v>
      </c>
    </row>
    <row r="9" spans="1:29" s="81" customFormat="1" ht="15" customHeight="1" x14ac:dyDescent="0.2">
      <c r="A9" s="81" t="s">
        <v>453</v>
      </c>
      <c r="B9" s="84">
        <v>1</v>
      </c>
      <c r="C9" s="84" t="s">
        <v>7</v>
      </c>
      <c r="D9" s="84" t="s">
        <v>455</v>
      </c>
      <c r="E9" s="85" t="s">
        <v>1128</v>
      </c>
      <c r="F9" s="81" t="s">
        <v>12</v>
      </c>
      <c r="G9" s="81" t="s">
        <v>885</v>
      </c>
      <c r="H9" s="81" t="s">
        <v>12</v>
      </c>
      <c r="I9" s="81" t="s">
        <v>886</v>
      </c>
      <c r="J9" s="81" t="s">
        <v>12</v>
      </c>
      <c r="K9" s="81" t="s">
        <v>887</v>
      </c>
      <c r="L9" s="81" t="s">
        <v>12</v>
      </c>
      <c r="M9" s="81" t="s">
        <v>888</v>
      </c>
      <c r="N9" s="81" t="s">
        <v>12</v>
      </c>
      <c r="O9" s="81" t="s">
        <v>889</v>
      </c>
      <c r="P9" s="81" t="s">
        <v>12</v>
      </c>
      <c r="Q9" s="81" t="s">
        <v>890</v>
      </c>
      <c r="R9" s="81" t="s">
        <v>12</v>
      </c>
      <c r="S9" s="81" t="s">
        <v>891</v>
      </c>
      <c r="T9" s="81" t="s">
        <v>12</v>
      </c>
      <c r="U9" s="81" t="s">
        <v>892</v>
      </c>
      <c r="V9" s="81" t="s">
        <v>12</v>
      </c>
      <c r="W9" s="81" t="s">
        <v>893</v>
      </c>
      <c r="X9" s="81" t="s">
        <v>12</v>
      </c>
      <c r="Y9" s="81" t="s">
        <v>894</v>
      </c>
      <c r="Z9" s="81" t="s">
        <v>12</v>
      </c>
      <c r="AA9" s="81" t="s">
        <v>895</v>
      </c>
      <c r="AB9" s="81" t="s">
        <v>12</v>
      </c>
      <c r="AC9" s="81" t="s">
        <v>896</v>
      </c>
    </row>
    <row r="10" spans="1:29" s="1" customFormat="1" ht="15" customHeight="1" x14ac:dyDescent="0.2">
      <c r="A10" s="1" t="s">
        <v>453</v>
      </c>
      <c r="B10" s="3">
        <v>2</v>
      </c>
      <c r="C10" s="3" t="s">
        <v>7</v>
      </c>
      <c r="D10" s="3" t="s">
        <v>468</v>
      </c>
      <c r="E10" s="80" t="s">
        <v>1128</v>
      </c>
      <c r="F10" s="1" t="s">
        <v>12</v>
      </c>
      <c r="G10" s="1" t="s">
        <v>1087</v>
      </c>
      <c r="H10" s="1" t="s">
        <v>12</v>
      </c>
      <c r="I10" s="1" t="s">
        <v>1087</v>
      </c>
      <c r="J10" s="1" t="s">
        <v>12</v>
      </c>
      <c r="K10" s="1" t="s">
        <v>1087</v>
      </c>
      <c r="L10" s="1" t="s">
        <v>12</v>
      </c>
      <c r="M10" s="1" t="s">
        <v>1087</v>
      </c>
      <c r="N10" s="1" t="s">
        <v>12</v>
      </c>
      <c r="O10" s="1" t="s">
        <v>1087</v>
      </c>
      <c r="P10" s="1" t="s">
        <v>616</v>
      </c>
      <c r="Q10" s="1" t="s">
        <v>1087</v>
      </c>
      <c r="R10" s="1" t="s">
        <v>12</v>
      </c>
      <c r="S10" s="1" t="s">
        <v>1087</v>
      </c>
      <c r="T10" s="1" t="s">
        <v>12</v>
      </c>
      <c r="U10" s="1" t="s">
        <v>1087</v>
      </c>
      <c r="V10" s="1" t="s">
        <v>12</v>
      </c>
      <c r="W10" s="1" t="s">
        <v>1087</v>
      </c>
      <c r="X10" s="1" t="s">
        <v>12</v>
      </c>
      <c r="Y10" s="1" t="s">
        <v>1087</v>
      </c>
      <c r="Z10" s="1" t="s">
        <v>12</v>
      </c>
      <c r="AA10" s="1" t="s">
        <v>1087</v>
      </c>
      <c r="AB10" s="1" t="s">
        <v>12</v>
      </c>
      <c r="AC10" s="1" t="s">
        <v>1087</v>
      </c>
    </row>
    <row r="11" spans="1:29" s="81" customFormat="1" ht="15" customHeight="1" x14ac:dyDescent="0.2">
      <c r="A11" s="81" t="s">
        <v>453</v>
      </c>
      <c r="B11" s="84">
        <v>5</v>
      </c>
      <c r="C11" s="84" t="s">
        <v>9</v>
      </c>
      <c r="D11" s="84" t="s">
        <v>482</v>
      </c>
      <c r="E11" s="85" t="s">
        <v>1128</v>
      </c>
      <c r="F11" s="81" t="s">
        <v>12</v>
      </c>
      <c r="G11" s="81" t="s">
        <v>1087</v>
      </c>
      <c r="H11" s="81" t="s">
        <v>12</v>
      </c>
      <c r="I11" s="81" t="s">
        <v>1087</v>
      </c>
      <c r="J11" s="81" t="s">
        <v>616</v>
      </c>
      <c r="K11" s="81" t="s">
        <v>1087</v>
      </c>
      <c r="L11" s="81" t="s">
        <v>616</v>
      </c>
      <c r="M11" s="81" t="s">
        <v>1087</v>
      </c>
      <c r="N11" s="81" t="s">
        <v>12</v>
      </c>
      <c r="O11" s="81" t="s">
        <v>1087</v>
      </c>
      <c r="P11" s="81" t="s">
        <v>12</v>
      </c>
      <c r="Q11" s="81" t="s">
        <v>1087</v>
      </c>
      <c r="R11" s="81" t="s">
        <v>12</v>
      </c>
      <c r="S11" s="81" t="s">
        <v>1087</v>
      </c>
      <c r="T11" s="81" t="s">
        <v>12</v>
      </c>
      <c r="U11" s="81" t="s">
        <v>1087</v>
      </c>
      <c r="V11" s="81" t="s">
        <v>616</v>
      </c>
      <c r="W11" s="81" t="s">
        <v>1087</v>
      </c>
      <c r="X11" s="81" t="s">
        <v>616</v>
      </c>
      <c r="Y11" s="81" t="s">
        <v>1087</v>
      </c>
      <c r="Z11" s="81" t="s">
        <v>616</v>
      </c>
      <c r="AA11" s="81" t="s">
        <v>1087</v>
      </c>
      <c r="AB11" s="81" t="s">
        <v>12</v>
      </c>
      <c r="AC11" s="81" t="s">
        <v>1087</v>
      </c>
    </row>
    <row r="12" spans="1:29" s="1" customFormat="1" ht="15" customHeight="1" x14ac:dyDescent="0.2">
      <c r="A12" s="1" t="s">
        <v>453</v>
      </c>
      <c r="B12" s="3">
        <v>6</v>
      </c>
      <c r="C12" s="3" t="s">
        <v>7</v>
      </c>
      <c r="D12" s="3" t="s">
        <v>486</v>
      </c>
      <c r="E12" s="80" t="s">
        <v>1128</v>
      </c>
      <c r="F12" s="1" t="s">
        <v>12</v>
      </c>
      <c r="G12" s="1" t="s">
        <v>1087</v>
      </c>
      <c r="H12" s="1" t="s">
        <v>12</v>
      </c>
      <c r="I12" s="1" t="s">
        <v>1087</v>
      </c>
      <c r="J12" s="1" t="s">
        <v>12</v>
      </c>
      <c r="K12" s="1" t="s">
        <v>1087</v>
      </c>
      <c r="L12" s="1" t="s">
        <v>12</v>
      </c>
      <c r="M12" s="1" t="s">
        <v>788</v>
      </c>
      <c r="N12" s="1" t="s">
        <v>12</v>
      </c>
      <c r="O12" s="1" t="s">
        <v>1087</v>
      </c>
      <c r="P12" s="1" t="s">
        <v>12</v>
      </c>
      <c r="Q12" s="1" t="s">
        <v>1087</v>
      </c>
      <c r="R12" s="1" t="s">
        <v>12</v>
      </c>
      <c r="S12" s="1" t="s">
        <v>1087</v>
      </c>
      <c r="T12" s="1" t="s">
        <v>12</v>
      </c>
      <c r="U12" s="1" t="s">
        <v>1087</v>
      </c>
      <c r="V12" s="1" t="s">
        <v>12</v>
      </c>
      <c r="W12" s="1" t="s">
        <v>1087</v>
      </c>
      <c r="X12" s="1" t="s">
        <v>12</v>
      </c>
      <c r="Y12" s="1" t="s">
        <v>1087</v>
      </c>
      <c r="Z12" s="1" t="s">
        <v>12</v>
      </c>
      <c r="AA12" s="1" t="s">
        <v>1087</v>
      </c>
      <c r="AB12" s="1" t="s">
        <v>12</v>
      </c>
      <c r="AC12" s="1" t="s">
        <v>1087</v>
      </c>
    </row>
    <row r="13" spans="1:29" s="1" customFormat="1" ht="15" customHeight="1" x14ac:dyDescent="0.2">
      <c r="A13" s="1" t="s">
        <v>453</v>
      </c>
      <c r="B13" s="3">
        <v>6</v>
      </c>
      <c r="C13" s="3" t="s">
        <v>7</v>
      </c>
      <c r="D13" s="3" t="s">
        <v>487</v>
      </c>
      <c r="E13" s="80" t="s">
        <v>1128</v>
      </c>
      <c r="F13" s="1" t="s">
        <v>12</v>
      </c>
      <c r="G13" s="1" t="s">
        <v>897</v>
      </c>
      <c r="H13" s="1" t="s">
        <v>12</v>
      </c>
      <c r="I13" s="1" t="s">
        <v>898</v>
      </c>
      <c r="J13" s="1" t="s">
        <v>12</v>
      </c>
      <c r="K13" s="1" t="s">
        <v>899</v>
      </c>
      <c r="L13" s="1" t="s">
        <v>12</v>
      </c>
      <c r="M13" s="1" t="s">
        <v>900</v>
      </c>
      <c r="N13" s="1" t="s">
        <v>12</v>
      </c>
      <c r="O13" s="1" t="s">
        <v>901</v>
      </c>
      <c r="P13" s="1" t="s">
        <v>12</v>
      </c>
      <c r="Q13" s="1" t="s">
        <v>902</v>
      </c>
      <c r="R13" s="1" t="s">
        <v>12</v>
      </c>
      <c r="S13" s="1" t="s">
        <v>903</v>
      </c>
      <c r="T13" s="1" t="s">
        <v>12</v>
      </c>
      <c r="U13" s="1" t="s">
        <v>904</v>
      </c>
      <c r="V13" s="1" t="s">
        <v>12</v>
      </c>
      <c r="W13" s="1" t="s">
        <v>905</v>
      </c>
      <c r="X13" s="1" t="s">
        <v>12</v>
      </c>
      <c r="Y13" s="1" t="s">
        <v>906</v>
      </c>
      <c r="Z13" s="1" t="s">
        <v>12</v>
      </c>
      <c r="AA13" s="1" t="s">
        <v>907</v>
      </c>
      <c r="AB13" s="1" t="s">
        <v>12</v>
      </c>
      <c r="AC13" s="1" t="s">
        <v>908</v>
      </c>
    </row>
    <row r="14" spans="1:29" s="81" customFormat="1" ht="15" customHeight="1" x14ac:dyDescent="0.2">
      <c r="A14" s="81" t="s">
        <v>453</v>
      </c>
      <c r="B14" s="84">
        <v>7</v>
      </c>
      <c r="C14" s="84" t="s">
        <v>7</v>
      </c>
      <c r="D14" s="84" t="s">
        <v>489</v>
      </c>
      <c r="E14" s="85" t="s">
        <v>1128</v>
      </c>
      <c r="F14" s="81" t="s">
        <v>12</v>
      </c>
      <c r="G14" s="81" t="s">
        <v>909</v>
      </c>
      <c r="H14" s="81" t="s">
        <v>12</v>
      </c>
      <c r="I14" s="81" t="s">
        <v>910</v>
      </c>
      <c r="J14" s="81" t="s">
        <v>616</v>
      </c>
      <c r="K14" s="81" t="s">
        <v>911</v>
      </c>
      <c r="L14" s="81" t="s">
        <v>12</v>
      </c>
      <c r="M14" s="81" t="s">
        <v>1087</v>
      </c>
      <c r="N14" s="81" t="s">
        <v>12</v>
      </c>
      <c r="O14" s="81" t="s">
        <v>912</v>
      </c>
      <c r="P14" s="81" t="s">
        <v>12</v>
      </c>
      <c r="Q14" s="81" t="s">
        <v>913</v>
      </c>
      <c r="R14" s="81" t="s">
        <v>12</v>
      </c>
      <c r="S14" s="81" t="s">
        <v>914</v>
      </c>
      <c r="T14" s="81" t="s">
        <v>12</v>
      </c>
      <c r="U14" s="81" t="s">
        <v>915</v>
      </c>
      <c r="V14" s="81" t="s">
        <v>12</v>
      </c>
      <c r="W14" s="81" t="s">
        <v>916</v>
      </c>
      <c r="X14" s="81" t="s">
        <v>616</v>
      </c>
      <c r="Y14" s="81" t="s">
        <v>917</v>
      </c>
      <c r="Z14" s="81" t="s">
        <v>12</v>
      </c>
      <c r="AA14" s="81" t="s">
        <v>918</v>
      </c>
      <c r="AB14" s="81" t="s">
        <v>12</v>
      </c>
      <c r="AC14" s="81" t="s">
        <v>919</v>
      </c>
    </row>
    <row r="15" spans="1:29" s="1" customFormat="1" ht="15" customHeight="1" x14ac:dyDescent="0.2">
      <c r="A15" s="1" t="s">
        <v>453</v>
      </c>
      <c r="B15" s="3">
        <v>8</v>
      </c>
      <c r="C15" s="3" t="s">
        <v>7</v>
      </c>
      <c r="D15" s="3" t="s">
        <v>494</v>
      </c>
      <c r="E15" s="80" t="s">
        <v>1128</v>
      </c>
      <c r="F15" s="1" t="s">
        <v>12</v>
      </c>
      <c r="G15" s="1" t="s">
        <v>725</v>
      </c>
      <c r="H15" s="1" t="s">
        <v>12</v>
      </c>
      <c r="I15" s="1" t="s">
        <v>726</v>
      </c>
      <c r="J15" s="1" t="s">
        <v>12</v>
      </c>
      <c r="K15" s="1" t="s">
        <v>1087</v>
      </c>
      <c r="L15" s="1" t="s">
        <v>12</v>
      </c>
      <c r="M15" s="1" t="s">
        <v>727</v>
      </c>
      <c r="N15" s="1" t="s">
        <v>12</v>
      </c>
      <c r="O15" s="1" t="s">
        <v>1087</v>
      </c>
      <c r="P15" s="1" t="s">
        <v>12</v>
      </c>
      <c r="Q15" s="1" t="s">
        <v>1087</v>
      </c>
      <c r="R15" s="1" t="s">
        <v>12</v>
      </c>
      <c r="S15" s="1" t="s">
        <v>1087</v>
      </c>
      <c r="T15" s="1" t="s">
        <v>12</v>
      </c>
      <c r="U15" s="1" t="s">
        <v>1087</v>
      </c>
      <c r="V15" s="1" t="s">
        <v>12</v>
      </c>
      <c r="W15" s="1" t="s">
        <v>1087</v>
      </c>
      <c r="X15" s="1" t="s">
        <v>12</v>
      </c>
      <c r="Y15" s="1" t="s">
        <v>1087</v>
      </c>
      <c r="Z15" s="1" t="s">
        <v>12</v>
      </c>
      <c r="AA15" s="1" t="s">
        <v>728</v>
      </c>
      <c r="AB15" s="1" t="s">
        <v>12</v>
      </c>
      <c r="AC15" s="1" t="s">
        <v>729</v>
      </c>
    </row>
    <row r="16" spans="1:29" s="1" customFormat="1" ht="15" customHeight="1" x14ac:dyDescent="0.2">
      <c r="A16" s="1" t="s">
        <v>453</v>
      </c>
      <c r="B16" s="3">
        <v>8</v>
      </c>
      <c r="C16" s="3" t="s">
        <v>9</v>
      </c>
      <c r="D16" s="3" t="s">
        <v>493</v>
      </c>
      <c r="E16" s="80" t="s">
        <v>1128</v>
      </c>
      <c r="F16" s="1" t="s">
        <v>12</v>
      </c>
      <c r="G16" s="1" t="s">
        <v>1087</v>
      </c>
      <c r="H16" s="1" t="s">
        <v>12</v>
      </c>
      <c r="I16" s="1" t="s">
        <v>1087</v>
      </c>
      <c r="J16" s="1" t="s">
        <v>616</v>
      </c>
      <c r="K16" s="1" t="s">
        <v>920</v>
      </c>
      <c r="L16" s="1" t="s">
        <v>616</v>
      </c>
      <c r="M16" s="1" t="s">
        <v>921</v>
      </c>
      <c r="N16" s="1" t="s">
        <v>12</v>
      </c>
      <c r="O16" s="1" t="s">
        <v>922</v>
      </c>
      <c r="P16" s="1" t="s">
        <v>12</v>
      </c>
      <c r="Q16" s="1" t="s">
        <v>1087</v>
      </c>
      <c r="R16" s="1" t="s">
        <v>12</v>
      </c>
      <c r="S16" s="1" t="s">
        <v>1087</v>
      </c>
      <c r="T16" s="1" t="s">
        <v>12</v>
      </c>
      <c r="U16" s="1" t="s">
        <v>1087</v>
      </c>
      <c r="V16" s="1" t="s">
        <v>12</v>
      </c>
      <c r="W16" s="1" t="s">
        <v>1087</v>
      </c>
      <c r="X16" s="1" t="s">
        <v>616</v>
      </c>
      <c r="Y16" s="1" t="s">
        <v>923</v>
      </c>
      <c r="Z16" s="1" t="s">
        <v>12</v>
      </c>
      <c r="AA16" s="1" t="s">
        <v>1087</v>
      </c>
      <c r="AB16" s="1" t="s">
        <v>12</v>
      </c>
      <c r="AC16" s="1" t="s">
        <v>1087</v>
      </c>
    </row>
    <row r="17" spans="1:29" s="81" customFormat="1" ht="15" customHeight="1" x14ac:dyDescent="0.2">
      <c r="A17" s="81" t="s">
        <v>453</v>
      </c>
      <c r="B17" s="84">
        <v>9</v>
      </c>
      <c r="C17" s="84" t="s">
        <v>7</v>
      </c>
      <c r="D17" s="84" t="s">
        <v>499</v>
      </c>
      <c r="E17" s="85" t="s">
        <v>1128</v>
      </c>
      <c r="F17" s="81" t="s">
        <v>12</v>
      </c>
      <c r="G17" s="81" t="s">
        <v>1087</v>
      </c>
      <c r="H17" s="81" t="s">
        <v>12</v>
      </c>
      <c r="I17" s="81" t="s">
        <v>1087</v>
      </c>
      <c r="J17" s="81" t="s">
        <v>12</v>
      </c>
      <c r="K17" s="81" t="s">
        <v>1087</v>
      </c>
      <c r="L17" s="81" t="s">
        <v>12</v>
      </c>
      <c r="M17" s="81" t="s">
        <v>1087</v>
      </c>
      <c r="N17" s="81" t="s">
        <v>12</v>
      </c>
      <c r="O17" s="81" t="s">
        <v>1087</v>
      </c>
      <c r="P17" s="81" t="s">
        <v>12</v>
      </c>
      <c r="Q17" s="81" t="s">
        <v>1087</v>
      </c>
      <c r="R17" s="81" t="s">
        <v>12</v>
      </c>
      <c r="S17" s="81" t="s">
        <v>1087</v>
      </c>
      <c r="T17" s="81" t="s">
        <v>12</v>
      </c>
      <c r="U17" s="81" t="s">
        <v>1087</v>
      </c>
      <c r="V17" s="81" t="s">
        <v>12</v>
      </c>
      <c r="W17" s="81" t="s">
        <v>1087</v>
      </c>
      <c r="X17" s="81" t="s">
        <v>616</v>
      </c>
      <c r="Y17" s="81" t="s">
        <v>1087</v>
      </c>
      <c r="Z17" s="81" t="s">
        <v>12</v>
      </c>
      <c r="AA17" s="81" t="s">
        <v>1087</v>
      </c>
      <c r="AB17" s="81" t="s">
        <v>12</v>
      </c>
      <c r="AC17" s="81" t="s">
        <v>1087</v>
      </c>
    </row>
    <row r="18" spans="1:29" s="1" customFormat="1" ht="15" customHeight="1" x14ac:dyDescent="0.2">
      <c r="A18" s="1" t="s">
        <v>453</v>
      </c>
      <c r="B18" s="3">
        <v>10</v>
      </c>
      <c r="C18" s="3" t="s">
        <v>9</v>
      </c>
      <c r="D18" s="3" t="s">
        <v>501</v>
      </c>
      <c r="E18" s="80" t="s">
        <v>1128</v>
      </c>
      <c r="F18" s="1" t="s">
        <v>12</v>
      </c>
      <c r="G18" s="1" t="s">
        <v>1087</v>
      </c>
      <c r="H18" s="1" t="s">
        <v>12</v>
      </c>
      <c r="I18" s="1" t="s">
        <v>924</v>
      </c>
      <c r="J18" s="1" t="s">
        <v>12</v>
      </c>
      <c r="K18" s="1" t="s">
        <v>925</v>
      </c>
      <c r="L18" s="1" t="s">
        <v>12</v>
      </c>
      <c r="M18" s="1" t="s">
        <v>925</v>
      </c>
      <c r="N18" s="1" t="s">
        <v>12</v>
      </c>
      <c r="O18" s="1" t="s">
        <v>925</v>
      </c>
      <c r="P18" s="1" t="s">
        <v>12</v>
      </c>
      <c r="Q18" s="1" t="s">
        <v>925</v>
      </c>
      <c r="R18" s="1" t="s">
        <v>12</v>
      </c>
      <c r="S18" s="1" t="s">
        <v>925</v>
      </c>
      <c r="T18" s="1" t="s">
        <v>12</v>
      </c>
      <c r="U18" s="1" t="s">
        <v>926</v>
      </c>
      <c r="V18" s="1" t="s">
        <v>12</v>
      </c>
      <c r="W18" s="1" t="s">
        <v>925</v>
      </c>
      <c r="X18" s="1" t="s">
        <v>12</v>
      </c>
      <c r="Y18" s="1" t="s">
        <v>927</v>
      </c>
      <c r="Z18" s="1" t="s">
        <v>12</v>
      </c>
      <c r="AA18" s="1" t="s">
        <v>928</v>
      </c>
      <c r="AB18" s="1" t="s">
        <v>12</v>
      </c>
      <c r="AC18" s="1" t="s">
        <v>929</v>
      </c>
    </row>
    <row r="19" spans="1:29" s="81" customFormat="1" ht="15" customHeight="1" x14ac:dyDescent="0.2">
      <c r="A19" s="81" t="s">
        <v>453</v>
      </c>
      <c r="B19" s="84">
        <v>12</v>
      </c>
      <c r="C19" s="84" t="s">
        <v>7</v>
      </c>
      <c r="D19" s="84" t="s">
        <v>517</v>
      </c>
      <c r="E19" s="85" t="s">
        <v>1128</v>
      </c>
      <c r="F19" s="81" t="s">
        <v>12</v>
      </c>
      <c r="G19" s="81" t="s">
        <v>930</v>
      </c>
      <c r="H19" s="81" t="s">
        <v>634</v>
      </c>
      <c r="I19" s="81" t="s">
        <v>931</v>
      </c>
      <c r="J19" s="81" t="s">
        <v>634</v>
      </c>
      <c r="K19" s="81" t="s">
        <v>932</v>
      </c>
      <c r="L19" s="81" t="s">
        <v>634</v>
      </c>
      <c r="M19" s="81" t="s">
        <v>933</v>
      </c>
      <c r="N19" s="81" t="s">
        <v>12</v>
      </c>
      <c r="O19" s="81" t="s">
        <v>934</v>
      </c>
      <c r="P19" s="81" t="s">
        <v>12</v>
      </c>
      <c r="Q19" s="81" t="s">
        <v>935</v>
      </c>
      <c r="R19" s="81" t="s">
        <v>12</v>
      </c>
      <c r="S19" s="81" t="s">
        <v>936</v>
      </c>
      <c r="T19" s="81" t="s">
        <v>634</v>
      </c>
      <c r="U19" s="81" t="s">
        <v>937</v>
      </c>
      <c r="V19" s="81" t="s">
        <v>616</v>
      </c>
      <c r="W19" s="81" t="s">
        <v>938</v>
      </c>
      <c r="X19" s="81" t="s">
        <v>634</v>
      </c>
      <c r="Y19" s="81" t="s">
        <v>939</v>
      </c>
      <c r="Z19" s="81" t="s">
        <v>12</v>
      </c>
      <c r="AA19" s="81" t="s">
        <v>940</v>
      </c>
      <c r="AB19" s="81" t="s">
        <v>634</v>
      </c>
      <c r="AC19" s="81" t="s">
        <v>941</v>
      </c>
    </row>
    <row r="20" spans="1:29" s="81" customFormat="1" ht="15" customHeight="1" x14ac:dyDescent="0.2">
      <c r="A20" s="81" t="s">
        <v>453</v>
      </c>
      <c r="B20" s="84">
        <v>12</v>
      </c>
      <c r="C20" s="84" t="s">
        <v>7</v>
      </c>
      <c r="D20" s="84" t="s">
        <v>516</v>
      </c>
      <c r="E20" s="85" t="s">
        <v>1128</v>
      </c>
      <c r="F20" s="81" t="s">
        <v>12</v>
      </c>
      <c r="G20" s="81" t="s">
        <v>1087</v>
      </c>
      <c r="H20" s="81" t="s">
        <v>12</v>
      </c>
      <c r="I20" s="81" t="s">
        <v>1087</v>
      </c>
      <c r="J20" s="81" t="s">
        <v>12</v>
      </c>
      <c r="K20" s="81" t="s">
        <v>1087</v>
      </c>
      <c r="L20" s="81" t="s">
        <v>12</v>
      </c>
      <c r="M20" s="81" t="s">
        <v>942</v>
      </c>
      <c r="N20" s="81" t="s">
        <v>12</v>
      </c>
      <c r="O20" s="81" t="s">
        <v>943</v>
      </c>
      <c r="P20" s="81" t="s">
        <v>12</v>
      </c>
      <c r="Q20" s="81" t="s">
        <v>944</v>
      </c>
      <c r="R20" s="81" t="s">
        <v>12</v>
      </c>
      <c r="S20" s="81" t="s">
        <v>945</v>
      </c>
      <c r="T20" s="81" t="s">
        <v>12</v>
      </c>
      <c r="U20" s="81" t="s">
        <v>1087</v>
      </c>
      <c r="V20" s="81" t="s">
        <v>12</v>
      </c>
      <c r="W20" s="81" t="s">
        <v>1087</v>
      </c>
      <c r="X20" s="81" t="s">
        <v>12</v>
      </c>
      <c r="Y20" s="81" t="s">
        <v>946</v>
      </c>
      <c r="Z20" s="81" t="s">
        <v>12</v>
      </c>
      <c r="AA20" s="81" t="s">
        <v>947</v>
      </c>
      <c r="AB20" s="81" t="s">
        <v>12</v>
      </c>
      <c r="AC20" s="81" t="s">
        <v>948</v>
      </c>
    </row>
    <row r="21" spans="1:29" s="1" customFormat="1" ht="15" customHeight="1" x14ac:dyDescent="0.2">
      <c r="A21" s="1" t="s">
        <v>453</v>
      </c>
      <c r="B21" s="3">
        <v>14</v>
      </c>
      <c r="C21" s="3" t="s">
        <v>7</v>
      </c>
      <c r="D21" s="3" t="s">
        <v>522</v>
      </c>
      <c r="E21" s="80" t="s">
        <v>1128</v>
      </c>
      <c r="F21" s="1" t="s">
        <v>12</v>
      </c>
      <c r="G21" s="1" t="s">
        <v>1087</v>
      </c>
      <c r="H21" s="1" t="s">
        <v>12</v>
      </c>
      <c r="I21" s="1" t="s">
        <v>1087</v>
      </c>
      <c r="J21" s="1" t="s">
        <v>12</v>
      </c>
      <c r="K21" s="1" t="s">
        <v>1087</v>
      </c>
      <c r="L21" s="1" t="s">
        <v>12</v>
      </c>
      <c r="M21" s="1" t="s">
        <v>1087</v>
      </c>
      <c r="N21" s="1" t="s">
        <v>12</v>
      </c>
      <c r="O21" s="1" t="s">
        <v>1087</v>
      </c>
      <c r="P21" s="1" t="s">
        <v>12</v>
      </c>
      <c r="Q21" s="1" t="s">
        <v>1087</v>
      </c>
      <c r="R21" s="1" t="s">
        <v>12</v>
      </c>
      <c r="S21" s="1" t="s">
        <v>1087</v>
      </c>
      <c r="T21" s="1" t="s">
        <v>12</v>
      </c>
      <c r="U21" s="1" t="s">
        <v>1087</v>
      </c>
      <c r="V21" s="1" t="s">
        <v>12</v>
      </c>
      <c r="W21" s="1" t="s">
        <v>1087</v>
      </c>
      <c r="X21" s="1" t="s">
        <v>12</v>
      </c>
      <c r="Y21" s="1" t="s">
        <v>1087</v>
      </c>
      <c r="Z21" s="1" t="s">
        <v>12</v>
      </c>
      <c r="AA21" s="1" t="s">
        <v>1087</v>
      </c>
      <c r="AB21" s="1" t="s">
        <v>12</v>
      </c>
      <c r="AC21" s="1" t="s">
        <v>1087</v>
      </c>
    </row>
    <row r="22" spans="1:29" s="81" customFormat="1" ht="15" customHeight="1" x14ac:dyDescent="0.2">
      <c r="A22" s="81" t="s">
        <v>453</v>
      </c>
      <c r="B22" s="84">
        <v>15</v>
      </c>
      <c r="C22" s="84" t="s">
        <v>7</v>
      </c>
      <c r="D22" s="84" t="s">
        <v>527</v>
      </c>
      <c r="E22" s="85" t="s">
        <v>1128</v>
      </c>
      <c r="F22" s="81" t="s">
        <v>12</v>
      </c>
      <c r="G22" s="81" t="s">
        <v>705</v>
      </c>
      <c r="H22" s="81" t="s">
        <v>12</v>
      </c>
      <c r="I22" s="81" t="s">
        <v>706</v>
      </c>
      <c r="J22" s="81" t="s">
        <v>12</v>
      </c>
      <c r="K22" s="81" t="s">
        <v>707</v>
      </c>
      <c r="L22" s="81" t="s">
        <v>12</v>
      </c>
      <c r="M22" s="81" t="s">
        <v>708</v>
      </c>
      <c r="N22" s="81" t="s">
        <v>12</v>
      </c>
      <c r="O22" s="81" t="s">
        <v>709</v>
      </c>
      <c r="P22" s="81" t="s">
        <v>12</v>
      </c>
      <c r="Q22" s="81" t="s">
        <v>710</v>
      </c>
      <c r="R22" s="81" t="s">
        <v>12</v>
      </c>
      <c r="S22" s="81" t="s">
        <v>711</v>
      </c>
      <c r="T22" s="81" t="s">
        <v>12</v>
      </c>
      <c r="U22" s="81" t="s">
        <v>712</v>
      </c>
      <c r="V22" s="81" t="s">
        <v>12</v>
      </c>
      <c r="W22" s="81" t="s">
        <v>713</v>
      </c>
      <c r="X22" s="81" t="s">
        <v>12</v>
      </c>
      <c r="Y22" s="81" t="s">
        <v>714</v>
      </c>
      <c r="Z22" s="81" t="s">
        <v>12</v>
      </c>
      <c r="AA22" s="81" t="s">
        <v>715</v>
      </c>
      <c r="AB22" s="81" t="s">
        <v>12</v>
      </c>
      <c r="AC22" s="81" t="s">
        <v>716</v>
      </c>
    </row>
    <row r="23" spans="1:29" s="81" customFormat="1" ht="15" customHeight="1" x14ac:dyDescent="0.2">
      <c r="A23" s="81" t="s">
        <v>453</v>
      </c>
      <c r="B23" s="84">
        <v>15</v>
      </c>
      <c r="C23" s="84" t="s">
        <v>9</v>
      </c>
      <c r="D23" s="84" t="s">
        <v>526</v>
      </c>
      <c r="E23" s="85" t="s">
        <v>1128</v>
      </c>
      <c r="F23" s="81" t="s">
        <v>12</v>
      </c>
      <c r="G23" s="81" t="s">
        <v>1087</v>
      </c>
      <c r="H23" s="81" t="s">
        <v>12</v>
      </c>
      <c r="I23" s="81" t="s">
        <v>1087</v>
      </c>
      <c r="J23" s="81" t="s">
        <v>12</v>
      </c>
      <c r="K23" s="81" t="s">
        <v>1087</v>
      </c>
      <c r="L23" s="81" t="s">
        <v>12</v>
      </c>
      <c r="M23" s="81" t="s">
        <v>1087</v>
      </c>
      <c r="N23" s="81" t="s">
        <v>12</v>
      </c>
      <c r="O23" s="81" t="s">
        <v>1087</v>
      </c>
      <c r="P23" s="81" t="s">
        <v>12</v>
      </c>
      <c r="Q23" s="81" t="s">
        <v>1087</v>
      </c>
      <c r="R23" s="81" t="s">
        <v>12</v>
      </c>
      <c r="S23" s="81" t="s">
        <v>1087</v>
      </c>
      <c r="T23" s="81" t="s">
        <v>12</v>
      </c>
      <c r="U23" s="81" t="s">
        <v>1087</v>
      </c>
      <c r="V23" s="81" t="s">
        <v>12</v>
      </c>
      <c r="W23" s="81" t="s">
        <v>1087</v>
      </c>
      <c r="X23" s="81" t="s">
        <v>12</v>
      </c>
      <c r="Y23" s="81" t="s">
        <v>1087</v>
      </c>
      <c r="Z23" s="81" t="s">
        <v>12</v>
      </c>
      <c r="AA23" s="81" t="s">
        <v>1087</v>
      </c>
      <c r="AB23" s="81" t="s">
        <v>12</v>
      </c>
      <c r="AC23" s="81" t="s">
        <v>949</v>
      </c>
    </row>
    <row r="24" spans="1:29" s="1" customFormat="1" ht="15" customHeight="1" x14ac:dyDescent="0.2">
      <c r="A24" s="1" t="s">
        <v>453</v>
      </c>
      <c r="B24" s="3">
        <v>17</v>
      </c>
      <c r="C24" s="3" t="s">
        <v>7</v>
      </c>
      <c r="D24" s="3" t="s">
        <v>533</v>
      </c>
      <c r="E24" s="80" t="s">
        <v>1128</v>
      </c>
      <c r="F24" s="1" t="s">
        <v>12</v>
      </c>
      <c r="G24" s="1" t="s">
        <v>1087</v>
      </c>
      <c r="H24" s="1" t="s">
        <v>12</v>
      </c>
      <c r="I24" s="1" t="s">
        <v>1087</v>
      </c>
      <c r="J24" s="1" t="s">
        <v>616</v>
      </c>
      <c r="K24" s="1" t="s">
        <v>1087</v>
      </c>
      <c r="L24" s="1" t="s">
        <v>12</v>
      </c>
      <c r="M24" s="1" t="s">
        <v>1087</v>
      </c>
      <c r="N24" s="1" t="s">
        <v>12</v>
      </c>
      <c r="O24" s="1" t="s">
        <v>1087</v>
      </c>
      <c r="P24" s="1" t="s">
        <v>616</v>
      </c>
      <c r="Q24" s="1" t="s">
        <v>1087</v>
      </c>
      <c r="R24" s="1" t="s">
        <v>12</v>
      </c>
      <c r="S24" s="1" t="s">
        <v>1087</v>
      </c>
      <c r="T24" s="1" t="s">
        <v>12</v>
      </c>
      <c r="U24" s="1" t="s">
        <v>1087</v>
      </c>
      <c r="V24" s="1" t="s">
        <v>12</v>
      </c>
      <c r="W24" s="1" t="s">
        <v>1087</v>
      </c>
      <c r="X24" s="1" t="s">
        <v>12</v>
      </c>
      <c r="Y24" s="1" t="s">
        <v>1087</v>
      </c>
      <c r="Z24" s="1" t="s">
        <v>12</v>
      </c>
      <c r="AA24" s="1" t="s">
        <v>1087</v>
      </c>
      <c r="AB24" s="1" t="s">
        <v>12</v>
      </c>
      <c r="AC24" s="1" t="s">
        <v>950</v>
      </c>
    </row>
    <row r="25" spans="1:29" s="1" customFormat="1" ht="15" customHeight="1" x14ac:dyDescent="0.2">
      <c r="A25" s="1" t="s">
        <v>453</v>
      </c>
      <c r="B25" s="3">
        <v>17</v>
      </c>
      <c r="C25" s="3" t="s">
        <v>13</v>
      </c>
      <c r="D25" s="3" t="s">
        <v>534</v>
      </c>
      <c r="E25" s="80" t="s">
        <v>1128</v>
      </c>
      <c r="F25" s="1" t="s">
        <v>12</v>
      </c>
      <c r="G25" s="1" t="s">
        <v>1087</v>
      </c>
      <c r="H25" s="1" t="s">
        <v>12</v>
      </c>
      <c r="I25" s="1" t="s">
        <v>1087</v>
      </c>
      <c r="J25" s="1" t="s">
        <v>12</v>
      </c>
      <c r="K25" s="1" t="s">
        <v>1087</v>
      </c>
      <c r="L25" s="1" t="s">
        <v>12</v>
      </c>
      <c r="M25" s="1" t="s">
        <v>1087</v>
      </c>
      <c r="N25" s="1" t="s">
        <v>12</v>
      </c>
      <c r="O25" s="1" t="s">
        <v>1087</v>
      </c>
      <c r="P25" s="1" t="s">
        <v>12</v>
      </c>
      <c r="Q25" s="1" t="s">
        <v>1087</v>
      </c>
      <c r="R25" s="1" t="s">
        <v>12</v>
      </c>
      <c r="S25" s="1" t="s">
        <v>1087</v>
      </c>
      <c r="T25" s="1" t="s">
        <v>12</v>
      </c>
      <c r="U25" s="1" t="s">
        <v>1087</v>
      </c>
      <c r="V25" s="1" t="s">
        <v>12</v>
      </c>
      <c r="W25" s="1" t="s">
        <v>1087</v>
      </c>
      <c r="X25" s="1" t="s">
        <v>12</v>
      </c>
      <c r="Y25" s="1" t="s">
        <v>1087</v>
      </c>
      <c r="Z25" s="1" t="s">
        <v>12</v>
      </c>
      <c r="AA25" s="1" t="s">
        <v>1087</v>
      </c>
      <c r="AB25" s="1" t="s">
        <v>12</v>
      </c>
      <c r="AC25" s="1" t="s">
        <v>1087</v>
      </c>
    </row>
    <row r="26" spans="1:29" s="1" customFormat="1" ht="15" customHeight="1" x14ac:dyDescent="0.2">
      <c r="A26" s="1" t="s">
        <v>453</v>
      </c>
      <c r="B26" s="3">
        <v>17</v>
      </c>
      <c r="C26" s="3" t="s">
        <v>9</v>
      </c>
      <c r="D26" s="3" t="s">
        <v>532</v>
      </c>
      <c r="E26" s="80" t="s">
        <v>1115</v>
      </c>
      <c r="F26" s="1" t="s">
        <v>12</v>
      </c>
      <c r="G26" s="1" t="s">
        <v>1087</v>
      </c>
      <c r="H26" s="1" t="s">
        <v>12</v>
      </c>
      <c r="I26" s="1" t="s">
        <v>1087</v>
      </c>
      <c r="J26" s="1" t="s">
        <v>616</v>
      </c>
      <c r="K26" s="1" t="s">
        <v>951</v>
      </c>
      <c r="L26" s="1" t="s">
        <v>12</v>
      </c>
      <c r="M26" s="1" t="s">
        <v>952</v>
      </c>
      <c r="N26" s="1" t="s">
        <v>616</v>
      </c>
      <c r="O26" s="1" t="s">
        <v>953</v>
      </c>
      <c r="P26" s="1" t="s">
        <v>616</v>
      </c>
      <c r="Q26" s="1" t="s">
        <v>954</v>
      </c>
      <c r="R26" s="1" t="s">
        <v>12</v>
      </c>
      <c r="S26" s="1" t="s">
        <v>1087</v>
      </c>
      <c r="T26" s="1" t="s">
        <v>12</v>
      </c>
      <c r="U26" s="1" t="s">
        <v>1087</v>
      </c>
      <c r="V26" s="1" t="s">
        <v>12</v>
      </c>
      <c r="W26" s="1" t="s">
        <v>1087</v>
      </c>
      <c r="X26" s="1" t="s">
        <v>12</v>
      </c>
      <c r="Y26" s="1" t="s">
        <v>1087</v>
      </c>
      <c r="Z26" s="1" t="s">
        <v>12</v>
      </c>
      <c r="AA26" s="1" t="s">
        <v>1087</v>
      </c>
      <c r="AB26" s="1" t="s">
        <v>12</v>
      </c>
      <c r="AC26" s="1" t="s">
        <v>1087</v>
      </c>
    </row>
    <row r="27" spans="1:29" s="81" customFormat="1" ht="15" customHeight="1" x14ac:dyDescent="0.2">
      <c r="A27" s="81" t="s">
        <v>453</v>
      </c>
      <c r="B27" s="84">
        <v>18</v>
      </c>
      <c r="C27" s="84" t="s">
        <v>7</v>
      </c>
      <c r="D27" s="84" t="s">
        <v>539</v>
      </c>
      <c r="E27" s="85" t="s">
        <v>1128</v>
      </c>
      <c r="F27" s="81" t="s">
        <v>12</v>
      </c>
      <c r="G27" s="81" t="s">
        <v>955</v>
      </c>
      <c r="H27" s="81" t="s">
        <v>12</v>
      </c>
      <c r="I27" s="81" t="s">
        <v>956</v>
      </c>
      <c r="J27" s="81" t="s">
        <v>12</v>
      </c>
      <c r="K27" s="81" t="s">
        <v>957</v>
      </c>
      <c r="L27" s="81" t="s">
        <v>12</v>
      </c>
      <c r="M27" s="81" t="s">
        <v>958</v>
      </c>
      <c r="N27" s="81" t="s">
        <v>12</v>
      </c>
      <c r="O27" s="81" t="s">
        <v>959</v>
      </c>
      <c r="P27" s="81" t="s">
        <v>12</v>
      </c>
      <c r="Q27" s="81" t="s">
        <v>960</v>
      </c>
      <c r="R27" s="81" t="s">
        <v>12</v>
      </c>
      <c r="S27" s="81" t="s">
        <v>961</v>
      </c>
      <c r="T27" s="81" t="s">
        <v>12</v>
      </c>
      <c r="U27" s="81" t="s">
        <v>962</v>
      </c>
      <c r="V27" s="81" t="s">
        <v>12</v>
      </c>
      <c r="W27" s="81" t="s">
        <v>963</v>
      </c>
      <c r="X27" s="81" t="s">
        <v>12</v>
      </c>
      <c r="Y27" s="81" t="s">
        <v>964</v>
      </c>
      <c r="Z27" s="81" t="s">
        <v>12</v>
      </c>
      <c r="AA27" s="81" t="s">
        <v>965</v>
      </c>
      <c r="AB27" s="81" t="s">
        <v>12</v>
      </c>
      <c r="AC27" s="81" t="s">
        <v>966</v>
      </c>
    </row>
    <row r="28" spans="1:29" s="81" customFormat="1" ht="15" customHeight="1" x14ac:dyDescent="0.2">
      <c r="A28" s="81" t="s">
        <v>453</v>
      </c>
      <c r="B28" s="84">
        <v>18</v>
      </c>
      <c r="C28" s="84" t="s">
        <v>7</v>
      </c>
      <c r="D28" s="84" t="s">
        <v>537</v>
      </c>
      <c r="E28" s="85" t="s">
        <v>1128</v>
      </c>
      <c r="F28" s="81" t="s">
        <v>12</v>
      </c>
      <c r="G28" s="81" t="s">
        <v>967</v>
      </c>
      <c r="H28" s="81" t="s">
        <v>12</v>
      </c>
      <c r="I28" s="81" t="s">
        <v>968</v>
      </c>
      <c r="J28" s="81" t="s">
        <v>12</v>
      </c>
      <c r="K28" s="81" t="s">
        <v>969</v>
      </c>
      <c r="L28" s="81" t="s">
        <v>12</v>
      </c>
      <c r="M28" s="81" t="s">
        <v>970</v>
      </c>
      <c r="N28" s="81" t="s">
        <v>12</v>
      </c>
      <c r="O28" s="81" t="s">
        <v>1087</v>
      </c>
      <c r="P28" s="81" t="s">
        <v>12</v>
      </c>
      <c r="Q28" s="81" t="s">
        <v>971</v>
      </c>
      <c r="R28" s="81" t="s">
        <v>12</v>
      </c>
      <c r="S28" s="81" t="s">
        <v>972</v>
      </c>
      <c r="T28" s="81" t="s">
        <v>12</v>
      </c>
      <c r="U28" s="81" t="s">
        <v>973</v>
      </c>
      <c r="V28" s="81" t="s">
        <v>12</v>
      </c>
      <c r="W28" s="81" t="s">
        <v>974</v>
      </c>
      <c r="X28" s="81" t="s">
        <v>12</v>
      </c>
      <c r="Y28" s="81" t="s">
        <v>1087</v>
      </c>
      <c r="Z28" s="81" t="s">
        <v>12</v>
      </c>
      <c r="AA28" s="81" t="s">
        <v>1087</v>
      </c>
      <c r="AB28" s="81" t="s">
        <v>12</v>
      </c>
      <c r="AC28" s="81" t="s">
        <v>975</v>
      </c>
    </row>
    <row r="29" spans="1:29" s="81" customFormat="1" ht="15" customHeight="1" x14ac:dyDescent="0.2">
      <c r="A29" s="81" t="s">
        <v>453</v>
      </c>
      <c r="B29" s="84">
        <v>18</v>
      </c>
      <c r="C29" s="84" t="s">
        <v>7</v>
      </c>
      <c r="D29" s="84" t="s">
        <v>538</v>
      </c>
      <c r="E29" s="85" t="s">
        <v>1128</v>
      </c>
      <c r="F29" s="81" t="s">
        <v>12</v>
      </c>
      <c r="G29" s="81" t="s">
        <v>1087</v>
      </c>
      <c r="H29" s="81" t="s">
        <v>12</v>
      </c>
      <c r="I29" s="81" t="s">
        <v>816</v>
      </c>
      <c r="J29" s="81" t="s">
        <v>12</v>
      </c>
      <c r="K29" s="81" t="s">
        <v>1087</v>
      </c>
      <c r="L29" s="81" t="s">
        <v>12</v>
      </c>
      <c r="M29" s="81" t="s">
        <v>817</v>
      </c>
      <c r="N29" s="81" t="s">
        <v>12</v>
      </c>
      <c r="O29" s="81" t="s">
        <v>818</v>
      </c>
      <c r="P29" s="81" t="s">
        <v>12</v>
      </c>
      <c r="Q29" s="81" t="s">
        <v>819</v>
      </c>
      <c r="R29" s="81" t="s">
        <v>12</v>
      </c>
      <c r="S29" s="81" t="s">
        <v>820</v>
      </c>
      <c r="T29" s="81" t="s">
        <v>12</v>
      </c>
      <c r="U29" s="81" t="s">
        <v>1087</v>
      </c>
      <c r="V29" s="81" t="s">
        <v>12</v>
      </c>
      <c r="W29" s="81" t="s">
        <v>1087</v>
      </c>
      <c r="X29" s="81" t="s">
        <v>12</v>
      </c>
      <c r="Y29" s="81" t="s">
        <v>1087</v>
      </c>
      <c r="Z29" s="81" t="s">
        <v>12</v>
      </c>
      <c r="AA29" s="81" t="s">
        <v>1087</v>
      </c>
      <c r="AB29" s="81" t="s">
        <v>12</v>
      </c>
      <c r="AC29" s="81" t="s">
        <v>1087</v>
      </c>
    </row>
    <row r="30" spans="1:29" s="81" customFormat="1" ht="15" customHeight="1" x14ac:dyDescent="0.2">
      <c r="A30" s="81" t="s">
        <v>453</v>
      </c>
      <c r="B30" s="84">
        <v>18</v>
      </c>
      <c r="C30" s="84" t="s">
        <v>9</v>
      </c>
      <c r="D30" s="84" t="s">
        <v>535</v>
      </c>
      <c r="E30" s="85" t="s">
        <v>1128</v>
      </c>
      <c r="F30" s="81" t="s">
        <v>616</v>
      </c>
      <c r="G30" s="81" t="s">
        <v>976</v>
      </c>
      <c r="H30" s="81" t="s">
        <v>616</v>
      </c>
      <c r="I30" s="81" t="s">
        <v>977</v>
      </c>
      <c r="J30" s="81" t="s">
        <v>634</v>
      </c>
      <c r="K30" s="81" t="s">
        <v>978</v>
      </c>
      <c r="L30" s="81" t="s">
        <v>616</v>
      </c>
      <c r="M30" s="81" t="s">
        <v>979</v>
      </c>
      <c r="N30" s="81" t="s">
        <v>12</v>
      </c>
      <c r="O30" s="81" t="s">
        <v>980</v>
      </c>
      <c r="P30" s="81" t="s">
        <v>12</v>
      </c>
      <c r="Q30" s="81" t="s">
        <v>981</v>
      </c>
      <c r="R30" s="81" t="s">
        <v>12</v>
      </c>
      <c r="S30" s="81" t="s">
        <v>1087</v>
      </c>
      <c r="T30" s="81" t="s">
        <v>12</v>
      </c>
      <c r="U30" s="81" t="s">
        <v>1087</v>
      </c>
      <c r="V30" s="81" t="s">
        <v>616</v>
      </c>
      <c r="W30" s="81" t="s">
        <v>982</v>
      </c>
      <c r="X30" s="81" t="s">
        <v>616</v>
      </c>
      <c r="Y30" s="81" t="s">
        <v>983</v>
      </c>
      <c r="Z30" s="81" t="s">
        <v>616</v>
      </c>
      <c r="AA30" s="81" t="s">
        <v>984</v>
      </c>
      <c r="AB30" s="81" t="s">
        <v>616</v>
      </c>
      <c r="AC30" s="81" t="s">
        <v>985</v>
      </c>
    </row>
    <row r="31" spans="1:29" s="1" customFormat="1" ht="15" customHeight="1" x14ac:dyDescent="0.2">
      <c r="A31" s="1" t="s">
        <v>453</v>
      </c>
      <c r="B31" s="3">
        <v>19</v>
      </c>
      <c r="C31" s="3" t="s">
        <v>7</v>
      </c>
      <c r="D31" s="3" t="s">
        <v>542</v>
      </c>
      <c r="E31" s="80" t="s">
        <v>1128</v>
      </c>
      <c r="F31" s="1" t="s">
        <v>12</v>
      </c>
      <c r="G31" s="1" t="s">
        <v>1087</v>
      </c>
      <c r="H31" s="1" t="s">
        <v>12</v>
      </c>
      <c r="I31" s="1" t="s">
        <v>1087</v>
      </c>
      <c r="J31" s="1" t="s">
        <v>616</v>
      </c>
      <c r="K31" s="1" t="s">
        <v>1087</v>
      </c>
      <c r="L31" s="1" t="s">
        <v>12</v>
      </c>
      <c r="M31" s="1" t="s">
        <v>1087</v>
      </c>
      <c r="N31" s="1" t="s">
        <v>12</v>
      </c>
      <c r="O31" s="1" t="s">
        <v>1087</v>
      </c>
      <c r="P31" s="1" t="s">
        <v>12</v>
      </c>
      <c r="Q31" s="1" t="s">
        <v>1087</v>
      </c>
      <c r="R31" s="1" t="s">
        <v>12</v>
      </c>
      <c r="S31" s="1" t="s">
        <v>1087</v>
      </c>
      <c r="T31" s="1" t="s">
        <v>12</v>
      </c>
      <c r="U31" s="1" t="s">
        <v>1087</v>
      </c>
      <c r="V31" s="1" t="s">
        <v>12</v>
      </c>
      <c r="W31" s="1" t="s">
        <v>1087</v>
      </c>
      <c r="X31" s="1" t="s">
        <v>12</v>
      </c>
      <c r="Y31" s="1" t="s">
        <v>1087</v>
      </c>
      <c r="Z31" s="1" t="s">
        <v>12</v>
      </c>
      <c r="AA31" s="1" t="s">
        <v>1087</v>
      </c>
      <c r="AB31" s="1" t="s">
        <v>12</v>
      </c>
      <c r="AC31" s="1" t="s">
        <v>1087</v>
      </c>
    </row>
    <row r="32" spans="1:29" s="81" customFormat="1" ht="15" customHeight="1" x14ac:dyDescent="0.2">
      <c r="A32" s="81" t="s">
        <v>453</v>
      </c>
      <c r="B32" s="84">
        <v>20</v>
      </c>
      <c r="C32" s="84" t="s">
        <v>13</v>
      </c>
      <c r="D32" s="84" t="s">
        <v>546</v>
      </c>
      <c r="E32" s="85" t="s">
        <v>1128</v>
      </c>
      <c r="F32" s="81" t="s">
        <v>12</v>
      </c>
      <c r="G32" s="81" t="s">
        <v>1087</v>
      </c>
      <c r="H32" s="81" t="s">
        <v>12</v>
      </c>
      <c r="I32" s="81" t="s">
        <v>1087</v>
      </c>
      <c r="J32" s="81" t="s">
        <v>12</v>
      </c>
      <c r="K32" s="81" t="s">
        <v>1087</v>
      </c>
      <c r="L32" s="81" t="s">
        <v>12</v>
      </c>
      <c r="M32" s="81" t="s">
        <v>986</v>
      </c>
      <c r="N32" s="81" t="s">
        <v>12</v>
      </c>
      <c r="O32" s="81" t="s">
        <v>1087</v>
      </c>
      <c r="P32" s="81" t="s">
        <v>12</v>
      </c>
      <c r="Q32" s="81" t="s">
        <v>1087</v>
      </c>
      <c r="R32" s="81" t="s">
        <v>12</v>
      </c>
      <c r="S32" s="81" t="s">
        <v>1087</v>
      </c>
      <c r="T32" s="81" t="s">
        <v>12</v>
      </c>
      <c r="U32" s="81" t="s">
        <v>1087</v>
      </c>
      <c r="V32" s="81" t="s">
        <v>12</v>
      </c>
      <c r="W32" s="81" t="s">
        <v>1087</v>
      </c>
      <c r="X32" s="81" t="s">
        <v>12</v>
      </c>
      <c r="Y32" s="81" t="s">
        <v>1087</v>
      </c>
      <c r="Z32" s="81" t="s">
        <v>12</v>
      </c>
      <c r="AA32" s="81" t="s">
        <v>1087</v>
      </c>
      <c r="AB32" s="81" t="s">
        <v>12</v>
      </c>
      <c r="AC32" s="81" t="s">
        <v>987</v>
      </c>
    </row>
    <row r="33" spans="1:29" s="1" customFormat="1" ht="15" customHeight="1" x14ac:dyDescent="0.2">
      <c r="A33" s="1" t="s">
        <v>453</v>
      </c>
      <c r="B33" s="3">
        <v>21</v>
      </c>
      <c r="C33" s="3" t="s">
        <v>7</v>
      </c>
      <c r="D33" s="3" t="s">
        <v>549</v>
      </c>
      <c r="E33" s="80" t="s">
        <v>1128</v>
      </c>
      <c r="F33" s="1" t="s">
        <v>12</v>
      </c>
      <c r="G33" s="1" t="s">
        <v>1087</v>
      </c>
      <c r="H33" s="1" t="s">
        <v>12</v>
      </c>
      <c r="I33" s="1" t="s">
        <v>1087</v>
      </c>
      <c r="J33" s="1" t="s">
        <v>12</v>
      </c>
      <c r="K33" s="1" t="s">
        <v>1087</v>
      </c>
      <c r="L33" s="1" t="s">
        <v>12</v>
      </c>
      <c r="M33" s="1" t="s">
        <v>1087</v>
      </c>
      <c r="N33" s="1" t="s">
        <v>12</v>
      </c>
      <c r="O33" s="1" t="s">
        <v>1087</v>
      </c>
      <c r="P33" s="1" t="s">
        <v>12</v>
      </c>
      <c r="Q33" s="1" t="s">
        <v>1087</v>
      </c>
      <c r="R33" s="1" t="s">
        <v>12</v>
      </c>
      <c r="S33" s="1" t="s">
        <v>1087</v>
      </c>
      <c r="T33" s="1" t="s">
        <v>12</v>
      </c>
      <c r="U33" s="1" t="s">
        <v>1087</v>
      </c>
      <c r="V33" s="1" t="s">
        <v>12</v>
      </c>
      <c r="W33" s="1" t="s">
        <v>1087</v>
      </c>
      <c r="X33" s="1" t="s">
        <v>12</v>
      </c>
      <c r="Y33" s="1" t="s">
        <v>1087</v>
      </c>
      <c r="Z33" s="1" t="s">
        <v>12</v>
      </c>
      <c r="AA33" s="1" t="s">
        <v>1087</v>
      </c>
      <c r="AB33" s="1" t="s">
        <v>12</v>
      </c>
      <c r="AC33" s="1" t="s">
        <v>1087</v>
      </c>
    </row>
    <row r="34" spans="1:29" s="81" customFormat="1" ht="15" customHeight="1" x14ac:dyDescent="0.2">
      <c r="A34" s="81" t="s">
        <v>453</v>
      </c>
      <c r="B34" s="84">
        <v>22</v>
      </c>
      <c r="C34" s="84" t="s">
        <v>7</v>
      </c>
      <c r="D34" s="84" t="s">
        <v>552</v>
      </c>
      <c r="E34" s="85" t="s">
        <v>1128</v>
      </c>
      <c r="F34" s="81" t="s">
        <v>12</v>
      </c>
      <c r="G34" s="81" t="s">
        <v>1087</v>
      </c>
      <c r="H34" s="81" t="s">
        <v>12</v>
      </c>
      <c r="I34" s="81" t="s">
        <v>1087</v>
      </c>
      <c r="J34" s="81" t="s">
        <v>12</v>
      </c>
      <c r="K34" s="81" t="s">
        <v>1087</v>
      </c>
      <c r="L34" s="81" t="s">
        <v>12</v>
      </c>
      <c r="M34" s="81" t="s">
        <v>1087</v>
      </c>
      <c r="N34" s="81" t="s">
        <v>12</v>
      </c>
      <c r="O34" s="81" t="s">
        <v>1087</v>
      </c>
      <c r="P34" s="81" t="s">
        <v>12</v>
      </c>
      <c r="Q34" s="81" t="s">
        <v>1087</v>
      </c>
      <c r="R34" s="81" t="s">
        <v>12</v>
      </c>
      <c r="S34" s="81" t="s">
        <v>1087</v>
      </c>
      <c r="T34" s="81" t="s">
        <v>12</v>
      </c>
      <c r="U34" s="81" t="s">
        <v>1087</v>
      </c>
      <c r="V34" s="81" t="s">
        <v>12</v>
      </c>
      <c r="W34" s="81" t="s">
        <v>1087</v>
      </c>
      <c r="X34" s="81" t="s">
        <v>12</v>
      </c>
      <c r="Y34" s="81" t="s">
        <v>1087</v>
      </c>
      <c r="Z34" s="81" t="s">
        <v>12</v>
      </c>
      <c r="AA34" s="81" t="s">
        <v>1087</v>
      </c>
      <c r="AB34" s="81" t="s">
        <v>12</v>
      </c>
      <c r="AC34" s="81" t="s">
        <v>1087</v>
      </c>
    </row>
    <row r="35" spans="1:29" s="81" customFormat="1" ht="15" customHeight="1" x14ac:dyDescent="0.2">
      <c r="A35" s="81" t="s">
        <v>453</v>
      </c>
      <c r="B35" s="84">
        <v>22</v>
      </c>
      <c r="C35" s="84" t="s">
        <v>9</v>
      </c>
      <c r="D35" s="84" t="s">
        <v>550</v>
      </c>
      <c r="E35" s="85" t="s">
        <v>1128</v>
      </c>
      <c r="F35" s="81" t="s">
        <v>634</v>
      </c>
      <c r="G35" s="81" t="s">
        <v>988</v>
      </c>
      <c r="H35" s="81" t="s">
        <v>12</v>
      </c>
      <c r="I35" s="81" t="s">
        <v>1087</v>
      </c>
      <c r="J35" s="81" t="s">
        <v>12</v>
      </c>
      <c r="K35" s="81" t="s">
        <v>1087</v>
      </c>
      <c r="L35" s="81" t="s">
        <v>634</v>
      </c>
      <c r="M35" s="81" t="s">
        <v>989</v>
      </c>
      <c r="N35" s="81" t="s">
        <v>12</v>
      </c>
      <c r="O35" s="81" t="s">
        <v>1087</v>
      </c>
      <c r="P35" s="81" t="s">
        <v>12</v>
      </c>
      <c r="Q35" s="81" t="s">
        <v>990</v>
      </c>
      <c r="R35" s="81" t="s">
        <v>12</v>
      </c>
      <c r="S35" s="81" t="s">
        <v>1087</v>
      </c>
      <c r="T35" s="81" t="s">
        <v>12</v>
      </c>
      <c r="U35" s="81" t="s">
        <v>1087</v>
      </c>
      <c r="V35" s="81" t="s">
        <v>12</v>
      </c>
      <c r="W35" s="81" t="s">
        <v>1087</v>
      </c>
      <c r="X35" s="81" t="s">
        <v>634</v>
      </c>
      <c r="Y35" s="81" t="s">
        <v>991</v>
      </c>
      <c r="Z35" s="81" t="s">
        <v>12</v>
      </c>
      <c r="AA35" s="81" t="s">
        <v>1087</v>
      </c>
      <c r="AB35" s="81" t="s">
        <v>634</v>
      </c>
      <c r="AC35" s="81" t="s">
        <v>992</v>
      </c>
    </row>
    <row r="36" spans="1:29" s="1" customFormat="1" ht="15" customHeight="1" x14ac:dyDescent="0.2">
      <c r="A36" s="1" t="s">
        <v>453</v>
      </c>
      <c r="B36" s="3">
        <v>23</v>
      </c>
      <c r="C36" s="3" t="s">
        <v>7</v>
      </c>
      <c r="D36" s="3" t="s">
        <v>555</v>
      </c>
      <c r="E36" s="80" t="s">
        <v>1115</v>
      </c>
      <c r="F36" s="1" t="s">
        <v>12</v>
      </c>
      <c r="G36" s="1" t="s">
        <v>1087</v>
      </c>
      <c r="H36" s="1" t="s">
        <v>12</v>
      </c>
      <c r="I36" s="1" t="s">
        <v>1087</v>
      </c>
      <c r="J36" s="1" t="s">
        <v>12</v>
      </c>
      <c r="K36" s="1" t="s">
        <v>1087</v>
      </c>
      <c r="L36" s="1" t="s">
        <v>12</v>
      </c>
      <c r="M36" s="1" t="s">
        <v>1087</v>
      </c>
      <c r="N36" s="1" t="s">
        <v>12</v>
      </c>
      <c r="O36" s="1" t="s">
        <v>1087</v>
      </c>
      <c r="P36" s="1" t="s">
        <v>12</v>
      </c>
      <c r="Q36" s="1" t="s">
        <v>1087</v>
      </c>
      <c r="R36" s="1" t="s">
        <v>12</v>
      </c>
      <c r="S36" s="1" t="s">
        <v>1087</v>
      </c>
      <c r="T36" s="1" t="s">
        <v>12</v>
      </c>
      <c r="U36" s="1" t="s">
        <v>1087</v>
      </c>
      <c r="V36" s="1" t="s">
        <v>12</v>
      </c>
      <c r="W36" s="1" t="s">
        <v>1087</v>
      </c>
      <c r="X36" s="1" t="s">
        <v>12</v>
      </c>
      <c r="Y36" s="1" t="s">
        <v>1087</v>
      </c>
      <c r="Z36" s="1" t="s">
        <v>12</v>
      </c>
      <c r="AA36" s="1" t="s">
        <v>1087</v>
      </c>
      <c r="AB36" s="1" t="s">
        <v>12</v>
      </c>
      <c r="AC36" s="1" t="s">
        <v>1087</v>
      </c>
    </row>
    <row r="37" spans="1:29" s="1" customFormat="1" ht="15" customHeight="1" x14ac:dyDescent="0.2">
      <c r="A37" s="1" t="s">
        <v>453</v>
      </c>
      <c r="B37" s="3">
        <v>23</v>
      </c>
      <c r="C37" s="3" t="s">
        <v>9</v>
      </c>
      <c r="D37" s="3" t="s">
        <v>553</v>
      </c>
      <c r="E37" s="80" t="s">
        <v>1128</v>
      </c>
      <c r="F37" s="1" t="s">
        <v>12</v>
      </c>
      <c r="G37" s="1" t="s">
        <v>993</v>
      </c>
      <c r="H37" s="1" t="s">
        <v>12</v>
      </c>
      <c r="I37" s="1" t="s">
        <v>994</v>
      </c>
      <c r="J37" s="1" t="s">
        <v>12</v>
      </c>
      <c r="K37" s="1" t="s">
        <v>995</v>
      </c>
      <c r="L37" s="1" t="s">
        <v>12</v>
      </c>
      <c r="M37" s="1" t="s">
        <v>996</v>
      </c>
      <c r="N37" s="1" t="s">
        <v>12</v>
      </c>
      <c r="O37" s="1" t="s">
        <v>997</v>
      </c>
      <c r="P37" s="1" t="s">
        <v>12</v>
      </c>
      <c r="Q37" s="1" t="s">
        <v>998</v>
      </c>
      <c r="R37" s="1" t="s">
        <v>12</v>
      </c>
      <c r="S37" s="1" t="s">
        <v>999</v>
      </c>
      <c r="T37" s="1" t="s">
        <v>12</v>
      </c>
      <c r="U37" s="1" t="s">
        <v>1087</v>
      </c>
      <c r="V37" s="1" t="s">
        <v>12</v>
      </c>
      <c r="W37" s="1" t="s">
        <v>1000</v>
      </c>
      <c r="X37" s="1" t="s">
        <v>12</v>
      </c>
      <c r="Y37" s="1" t="s">
        <v>1087</v>
      </c>
      <c r="Z37" s="1" t="s">
        <v>12</v>
      </c>
      <c r="AA37" s="1" t="s">
        <v>1001</v>
      </c>
      <c r="AB37" s="1" t="s">
        <v>616</v>
      </c>
      <c r="AC37" s="1" t="s">
        <v>1002</v>
      </c>
    </row>
    <row r="38" spans="1:29" s="81" customFormat="1" ht="15" customHeight="1" x14ac:dyDescent="0.2">
      <c r="A38" s="81" t="s">
        <v>453</v>
      </c>
      <c r="B38" s="84">
        <v>24</v>
      </c>
      <c r="C38" s="84" t="s">
        <v>7</v>
      </c>
      <c r="D38" s="84" t="s">
        <v>558</v>
      </c>
      <c r="E38" s="85" t="s">
        <v>1128</v>
      </c>
      <c r="F38" s="81" t="s">
        <v>12</v>
      </c>
      <c r="G38" s="81" t="s">
        <v>1087</v>
      </c>
      <c r="H38" s="81" t="s">
        <v>12</v>
      </c>
      <c r="I38" s="81" t="s">
        <v>1087</v>
      </c>
      <c r="J38" s="81" t="s">
        <v>616</v>
      </c>
      <c r="K38" s="81" t="s">
        <v>880</v>
      </c>
      <c r="L38" s="81" t="s">
        <v>12</v>
      </c>
      <c r="M38" s="81" t="s">
        <v>1087</v>
      </c>
      <c r="N38" s="81" t="s">
        <v>12</v>
      </c>
      <c r="O38" s="81" t="s">
        <v>1087</v>
      </c>
      <c r="P38" s="81" t="s">
        <v>616</v>
      </c>
      <c r="Q38" s="81" t="s">
        <v>881</v>
      </c>
      <c r="R38" s="81" t="s">
        <v>12</v>
      </c>
      <c r="S38" s="81" t="s">
        <v>881</v>
      </c>
      <c r="T38" s="81" t="s">
        <v>12</v>
      </c>
      <c r="U38" s="81" t="s">
        <v>882</v>
      </c>
      <c r="V38" s="81" t="s">
        <v>12</v>
      </c>
      <c r="W38" s="81" t="s">
        <v>1087</v>
      </c>
      <c r="X38" s="81" t="s">
        <v>616</v>
      </c>
      <c r="Y38" s="81" t="s">
        <v>883</v>
      </c>
      <c r="Z38" s="81" t="s">
        <v>12</v>
      </c>
      <c r="AA38" s="81" t="s">
        <v>1087</v>
      </c>
      <c r="AB38" s="81" t="s">
        <v>12</v>
      </c>
      <c r="AC38" s="81" t="s">
        <v>884</v>
      </c>
    </row>
    <row r="39" spans="1:29" s="1" customFormat="1" ht="15" customHeight="1" x14ac:dyDescent="0.2">
      <c r="A39" s="1" t="s">
        <v>453</v>
      </c>
      <c r="B39" s="3">
        <v>25</v>
      </c>
      <c r="C39" s="3" t="s">
        <v>7</v>
      </c>
      <c r="D39" s="3" t="s">
        <v>561</v>
      </c>
      <c r="E39" s="80" t="s">
        <v>1128</v>
      </c>
      <c r="F39" s="1" t="s">
        <v>12</v>
      </c>
      <c r="G39" s="1" t="s">
        <v>1087</v>
      </c>
      <c r="H39" s="1" t="s">
        <v>12</v>
      </c>
      <c r="I39" s="1" t="s">
        <v>1087</v>
      </c>
      <c r="J39" s="1" t="s">
        <v>616</v>
      </c>
      <c r="K39" s="1" t="s">
        <v>789</v>
      </c>
      <c r="L39" s="1" t="s">
        <v>12</v>
      </c>
      <c r="M39" s="1" t="s">
        <v>1087</v>
      </c>
      <c r="N39" s="1" t="s">
        <v>12</v>
      </c>
      <c r="O39" s="1" t="s">
        <v>1087</v>
      </c>
      <c r="P39" s="1" t="s">
        <v>12</v>
      </c>
      <c r="Q39" s="1" t="s">
        <v>1087</v>
      </c>
      <c r="R39" s="1" t="s">
        <v>12</v>
      </c>
      <c r="S39" s="1" t="s">
        <v>1087</v>
      </c>
      <c r="T39" s="1" t="s">
        <v>12</v>
      </c>
      <c r="U39" s="1" t="s">
        <v>1087</v>
      </c>
      <c r="V39" s="1" t="s">
        <v>12</v>
      </c>
      <c r="W39" s="1" t="s">
        <v>1087</v>
      </c>
      <c r="X39" s="1" t="s">
        <v>616</v>
      </c>
      <c r="Y39" s="1" t="s">
        <v>790</v>
      </c>
      <c r="Z39" s="1" t="s">
        <v>12</v>
      </c>
      <c r="AA39" s="1" t="s">
        <v>1087</v>
      </c>
      <c r="AB39" s="1" t="s">
        <v>12</v>
      </c>
      <c r="AC39" s="1" t="s">
        <v>1087</v>
      </c>
    </row>
    <row r="40" spans="1:29" s="81" customFormat="1" ht="15" customHeight="1" x14ac:dyDescent="0.2">
      <c r="A40" s="81" t="s">
        <v>453</v>
      </c>
      <c r="B40" s="84">
        <v>26</v>
      </c>
      <c r="C40" s="84" t="s">
        <v>9</v>
      </c>
      <c r="D40" s="84" t="s">
        <v>564</v>
      </c>
      <c r="E40" s="85" t="s">
        <v>1128</v>
      </c>
      <c r="F40" s="81" t="s">
        <v>12</v>
      </c>
      <c r="G40" s="81" t="s">
        <v>1087</v>
      </c>
      <c r="H40" s="81" t="s">
        <v>12</v>
      </c>
      <c r="I40" s="81" t="s">
        <v>1087</v>
      </c>
      <c r="J40" s="81" t="s">
        <v>616</v>
      </c>
      <c r="K40" s="81" t="s">
        <v>1087</v>
      </c>
      <c r="L40" s="81" t="s">
        <v>12</v>
      </c>
      <c r="M40" s="81" t="s">
        <v>1087</v>
      </c>
      <c r="N40" s="81" t="s">
        <v>12</v>
      </c>
      <c r="O40" s="81" t="s">
        <v>1087</v>
      </c>
      <c r="P40" s="81" t="s">
        <v>616</v>
      </c>
      <c r="Q40" s="81" t="s">
        <v>1087</v>
      </c>
      <c r="R40" s="81" t="s">
        <v>12</v>
      </c>
      <c r="S40" s="81" t="s">
        <v>1087</v>
      </c>
      <c r="T40" s="81" t="s">
        <v>12</v>
      </c>
      <c r="U40" s="81" t="s">
        <v>1087</v>
      </c>
      <c r="V40" s="81" t="s">
        <v>12</v>
      </c>
      <c r="W40" s="81" t="s">
        <v>1087</v>
      </c>
      <c r="X40" s="81" t="s">
        <v>616</v>
      </c>
      <c r="Y40" s="81" t="s">
        <v>1003</v>
      </c>
      <c r="Z40" s="81" t="s">
        <v>12</v>
      </c>
      <c r="AA40" s="81" t="s">
        <v>1087</v>
      </c>
      <c r="AB40" s="81" t="s">
        <v>12</v>
      </c>
      <c r="AC40" s="81" t="s">
        <v>1004</v>
      </c>
    </row>
    <row r="41" spans="1:29" s="1" customFormat="1" ht="15" customHeight="1" x14ac:dyDescent="0.2">
      <c r="A41" s="1" t="s">
        <v>453</v>
      </c>
      <c r="B41" s="3">
        <v>28</v>
      </c>
      <c r="C41" s="3" t="s">
        <v>7</v>
      </c>
      <c r="D41" s="3" t="s">
        <v>571</v>
      </c>
      <c r="E41" s="80" t="s">
        <v>1128</v>
      </c>
      <c r="F41" s="1" t="s">
        <v>12</v>
      </c>
      <c r="G41" s="1" t="s">
        <v>1005</v>
      </c>
      <c r="H41" s="1" t="s">
        <v>12</v>
      </c>
      <c r="I41" s="1" t="s">
        <v>1006</v>
      </c>
      <c r="J41" s="1" t="s">
        <v>12</v>
      </c>
      <c r="K41" s="1" t="s">
        <v>1007</v>
      </c>
      <c r="L41" s="1" t="s">
        <v>12</v>
      </c>
      <c r="M41" s="1" t="s">
        <v>1008</v>
      </c>
      <c r="N41" s="1" t="s">
        <v>12</v>
      </c>
      <c r="O41" s="1" t="s">
        <v>1009</v>
      </c>
      <c r="P41" s="1" t="s">
        <v>616</v>
      </c>
      <c r="Q41" s="1" t="s">
        <v>1010</v>
      </c>
      <c r="R41" s="1" t="s">
        <v>616</v>
      </c>
      <c r="S41" s="1" t="s">
        <v>1011</v>
      </c>
      <c r="T41" s="1" t="s">
        <v>634</v>
      </c>
      <c r="U41" s="1" t="s">
        <v>1012</v>
      </c>
      <c r="V41" s="1" t="s">
        <v>12</v>
      </c>
      <c r="W41" s="1" t="s">
        <v>1087</v>
      </c>
      <c r="X41" s="1" t="s">
        <v>12</v>
      </c>
      <c r="Y41" s="1" t="s">
        <v>1087</v>
      </c>
      <c r="Z41" s="1" t="s">
        <v>12</v>
      </c>
      <c r="AA41" s="1" t="s">
        <v>1013</v>
      </c>
      <c r="AB41" s="1" t="s">
        <v>12</v>
      </c>
      <c r="AC41" s="1" t="s">
        <v>1014</v>
      </c>
    </row>
    <row r="42" spans="1:29" s="1" customFormat="1" ht="15" customHeight="1" x14ac:dyDescent="0.2">
      <c r="A42" s="1" t="s">
        <v>453</v>
      </c>
      <c r="B42" s="3">
        <v>28</v>
      </c>
      <c r="C42" s="3" t="s">
        <v>7</v>
      </c>
      <c r="D42" s="3" t="s">
        <v>572</v>
      </c>
      <c r="E42" s="80" t="s">
        <v>1128</v>
      </c>
      <c r="F42" s="1" t="s">
        <v>12</v>
      </c>
      <c r="G42" s="1" t="s">
        <v>1087</v>
      </c>
      <c r="H42" s="1" t="s">
        <v>12</v>
      </c>
      <c r="I42" s="1" t="s">
        <v>1087</v>
      </c>
      <c r="J42" s="1" t="s">
        <v>12</v>
      </c>
      <c r="K42" s="1" t="s">
        <v>1087</v>
      </c>
      <c r="L42" s="1" t="s">
        <v>12</v>
      </c>
      <c r="M42" s="1" t="s">
        <v>1087</v>
      </c>
      <c r="N42" s="1" t="s">
        <v>634</v>
      </c>
      <c r="O42" s="1" t="s">
        <v>858</v>
      </c>
      <c r="P42" s="1" t="s">
        <v>12</v>
      </c>
      <c r="Q42" s="1" t="s">
        <v>1087</v>
      </c>
      <c r="R42" s="1" t="s">
        <v>12</v>
      </c>
      <c r="S42" s="1" t="s">
        <v>1087</v>
      </c>
      <c r="T42" s="1" t="s">
        <v>616</v>
      </c>
      <c r="U42" s="1" t="s">
        <v>859</v>
      </c>
      <c r="V42" s="1" t="s">
        <v>12</v>
      </c>
      <c r="W42" s="1" t="s">
        <v>1087</v>
      </c>
      <c r="X42" s="1" t="s">
        <v>12</v>
      </c>
      <c r="Y42" s="1" t="s">
        <v>1087</v>
      </c>
      <c r="Z42" s="1" t="s">
        <v>12</v>
      </c>
      <c r="AA42" s="1" t="s">
        <v>1087</v>
      </c>
      <c r="AB42" s="1" t="s">
        <v>12</v>
      </c>
      <c r="AC42" s="1" t="s">
        <v>860</v>
      </c>
    </row>
    <row r="43" spans="1:29" s="1" customFormat="1" ht="15" customHeight="1" x14ac:dyDescent="0.2">
      <c r="A43" s="1" t="s">
        <v>453</v>
      </c>
      <c r="B43" s="3">
        <v>28</v>
      </c>
      <c r="C43" s="3" t="s">
        <v>13</v>
      </c>
      <c r="D43" s="3" t="s">
        <v>573</v>
      </c>
      <c r="E43" s="80" t="s">
        <v>1128</v>
      </c>
      <c r="F43" s="1" t="s">
        <v>634</v>
      </c>
      <c r="G43" s="1" t="s">
        <v>1015</v>
      </c>
      <c r="H43" s="1" t="s">
        <v>634</v>
      </c>
      <c r="I43" s="1" t="s">
        <v>1016</v>
      </c>
      <c r="J43" s="1" t="s">
        <v>634</v>
      </c>
      <c r="K43" s="1" t="s">
        <v>1017</v>
      </c>
      <c r="L43" s="1" t="s">
        <v>634</v>
      </c>
      <c r="M43" s="1" t="s">
        <v>1018</v>
      </c>
      <c r="N43" s="1" t="s">
        <v>12</v>
      </c>
      <c r="O43" s="1" t="s">
        <v>1019</v>
      </c>
      <c r="P43" s="1" t="s">
        <v>12</v>
      </c>
      <c r="Q43" s="1" t="s">
        <v>1020</v>
      </c>
      <c r="R43" s="1" t="s">
        <v>12</v>
      </c>
      <c r="S43" s="1" t="s">
        <v>1021</v>
      </c>
      <c r="T43" s="1" t="s">
        <v>12</v>
      </c>
      <c r="U43" s="1" t="s">
        <v>1022</v>
      </c>
      <c r="V43" s="1" t="s">
        <v>634</v>
      </c>
      <c r="W43" s="1" t="s">
        <v>1023</v>
      </c>
      <c r="X43" s="1" t="s">
        <v>634</v>
      </c>
      <c r="Y43" s="1" t="s">
        <v>1024</v>
      </c>
      <c r="Z43" s="1" t="s">
        <v>12</v>
      </c>
      <c r="AA43" s="1" t="s">
        <v>1025</v>
      </c>
      <c r="AB43" s="1" t="s">
        <v>12</v>
      </c>
      <c r="AC43" s="1" t="s">
        <v>1026</v>
      </c>
    </row>
    <row r="44" spans="1:29" s="1" customFormat="1" ht="15" customHeight="1" x14ac:dyDescent="0.2">
      <c r="A44" s="1" t="s">
        <v>453</v>
      </c>
      <c r="B44" s="3">
        <v>28</v>
      </c>
      <c r="C44" s="3" t="s">
        <v>9</v>
      </c>
      <c r="D44" s="3" t="s">
        <v>569</v>
      </c>
      <c r="E44" s="80" t="s">
        <v>1115</v>
      </c>
      <c r="F44" s="1" t="s">
        <v>12</v>
      </c>
      <c r="G44" s="1" t="s">
        <v>1087</v>
      </c>
      <c r="H44" s="1" t="s">
        <v>12</v>
      </c>
      <c r="I44" s="1" t="s">
        <v>1087</v>
      </c>
      <c r="J44" s="1" t="s">
        <v>12</v>
      </c>
      <c r="K44" s="1" t="s">
        <v>1087</v>
      </c>
      <c r="L44" s="1" t="s">
        <v>12</v>
      </c>
      <c r="M44" s="1" t="s">
        <v>1087</v>
      </c>
      <c r="N44" s="1" t="s">
        <v>12</v>
      </c>
      <c r="O44" s="1" t="s">
        <v>1087</v>
      </c>
      <c r="P44" s="1" t="s">
        <v>12</v>
      </c>
      <c r="Q44" s="1" t="s">
        <v>1087</v>
      </c>
      <c r="R44" s="1" t="s">
        <v>12</v>
      </c>
      <c r="S44" s="1" t="s">
        <v>1087</v>
      </c>
      <c r="T44" s="1" t="s">
        <v>12</v>
      </c>
      <c r="U44" s="1" t="s">
        <v>1087</v>
      </c>
      <c r="V44" s="1" t="s">
        <v>12</v>
      </c>
      <c r="W44" s="1" t="s">
        <v>1087</v>
      </c>
      <c r="X44" s="1" t="s">
        <v>12</v>
      </c>
      <c r="Y44" s="1" t="s">
        <v>1087</v>
      </c>
      <c r="Z44" s="1" t="s">
        <v>12</v>
      </c>
      <c r="AA44" s="1" t="s">
        <v>1087</v>
      </c>
      <c r="AB44" s="1" t="s">
        <v>12</v>
      </c>
      <c r="AC44" s="1" t="s">
        <v>1087</v>
      </c>
    </row>
    <row r="45" spans="1:29" s="81" customFormat="1" ht="15" customHeight="1" x14ac:dyDescent="0.2">
      <c r="A45" s="81" t="s">
        <v>453</v>
      </c>
      <c r="B45" s="84">
        <v>29</v>
      </c>
      <c r="C45" s="84" t="s">
        <v>7</v>
      </c>
      <c r="D45" s="84" t="s">
        <v>576</v>
      </c>
      <c r="E45" s="85" t="s">
        <v>1128</v>
      </c>
      <c r="F45" s="81" t="s">
        <v>12</v>
      </c>
      <c r="G45" s="81" t="s">
        <v>1087</v>
      </c>
      <c r="H45" s="81" t="s">
        <v>12</v>
      </c>
      <c r="I45" s="81" t="s">
        <v>1087</v>
      </c>
      <c r="J45" s="81" t="s">
        <v>12</v>
      </c>
      <c r="K45" s="81" t="s">
        <v>1087</v>
      </c>
      <c r="L45" s="81" t="s">
        <v>12</v>
      </c>
      <c r="M45" s="81" t="s">
        <v>1087</v>
      </c>
      <c r="N45" s="81" t="s">
        <v>12</v>
      </c>
      <c r="O45" s="81" t="s">
        <v>1087</v>
      </c>
      <c r="P45" s="81" t="s">
        <v>12</v>
      </c>
      <c r="Q45" s="81" t="s">
        <v>1087</v>
      </c>
      <c r="R45" s="81" t="s">
        <v>12</v>
      </c>
      <c r="S45" s="81" t="s">
        <v>1087</v>
      </c>
      <c r="T45" s="81" t="s">
        <v>12</v>
      </c>
      <c r="U45" s="81" t="s">
        <v>1087</v>
      </c>
      <c r="V45" s="81" t="s">
        <v>12</v>
      </c>
      <c r="W45" s="81" t="s">
        <v>1087</v>
      </c>
      <c r="X45" s="81" t="s">
        <v>12</v>
      </c>
      <c r="Y45" s="81" t="s">
        <v>1087</v>
      </c>
      <c r="Z45" s="81" t="s">
        <v>12</v>
      </c>
      <c r="AA45" s="81" t="s">
        <v>1087</v>
      </c>
      <c r="AB45" s="81" t="s">
        <v>12</v>
      </c>
      <c r="AC45" s="81" t="s">
        <v>1087</v>
      </c>
    </row>
    <row r="46" spans="1:29" s="81" customFormat="1" ht="15" customHeight="1" x14ac:dyDescent="0.2">
      <c r="A46" s="81" t="s">
        <v>453</v>
      </c>
      <c r="B46" s="84">
        <v>29</v>
      </c>
      <c r="C46" s="84" t="s">
        <v>9</v>
      </c>
      <c r="D46" s="84" t="s">
        <v>574</v>
      </c>
      <c r="E46" s="85" t="s">
        <v>1128</v>
      </c>
      <c r="F46" s="81" t="s">
        <v>12</v>
      </c>
      <c r="G46" s="81" t="s">
        <v>1027</v>
      </c>
      <c r="H46" s="81" t="s">
        <v>12</v>
      </c>
      <c r="I46" s="81" t="s">
        <v>1087</v>
      </c>
      <c r="J46" s="81" t="s">
        <v>634</v>
      </c>
      <c r="K46" s="81" t="s">
        <v>1027</v>
      </c>
      <c r="L46" s="81" t="s">
        <v>12</v>
      </c>
      <c r="M46" s="81" t="s">
        <v>1087</v>
      </c>
      <c r="N46" s="81" t="s">
        <v>12</v>
      </c>
      <c r="O46" s="81" t="s">
        <v>1028</v>
      </c>
      <c r="P46" s="81" t="s">
        <v>616</v>
      </c>
      <c r="Q46" s="81" t="s">
        <v>1087</v>
      </c>
      <c r="R46" s="81" t="s">
        <v>12</v>
      </c>
      <c r="S46" s="81" t="s">
        <v>1087</v>
      </c>
      <c r="T46" s="81" t="s">
        <v>12</v>
      </c>
      <c r="U46" s="81" t="s">
        <v>1087</v>
      </c>
      <c r="V46" s="81" t="s">
        <v>12</v>
      </c>
      <c r="W46" s="81" t="s">
        <v>1029</v>
      </c>
      <c r="X46" s="81" t="s">
        <v>616</v>
      </c>
      <c r="Y46" s="81" t="s">
        <v>1030</v>
      </c>
      <c r="Z46" s="81" t="s">
        <v>616</v>
      </c>
      <c r="AA46" s="81" t="s">
        <v>1031</v>
      </c>
      <c r="AB46" s="81" t="s">
        <v>12</v>
      </c>
      <c r="AC46" s="81" t="s">
        <v>1087</v>
      </c>
    </row>
    <row r="47" spans="1:29" s="1" customFormat="1" ht="15" customHeight="1" x14ac:dyDescent="0.2">
      <c r="A47" s="1" t="s">
        <v>453</v>
      </c>
      <c r="B47" s="3">
        <v>30</v>
      </c>
      <c r="C47" s="3" t="s">
        <v>13</v>
      </c>
      <c r="D47" s="3" t="s">
        <v>583</v>
      </c>
      <c r="E47" s="80" t="s">
        <v>1128</v>
      </c>
      <c r="F47" s="1" t="s">
        <v>634</v>
      </c>
      <c r="G47" s="1" t="s">
        <v>1032</v>
      </c>
      <c r="H47" s="1" t="s">
        <v>616</v>
      </c>
      <c r="I47" s="1" t="s">
        <v>1033</v>
      </c>
      <c r="J47" s="1" t="s">
        <v>12</v>
      </c>
      <c r="K47" s="1" t="s">
        <v>1087</v>
      </c>
      <c r="L47" s="1" t="s">
        <v>634</v>
      </c>
      <c r="M47" s="1" t="s">
        <v>1034</v>
      </c>
      <c r="N47" s="1" t="s">
        <v>12</v>
      </c>
      <c r="O47" s="1" t="s">
        <v>1035</v>
      </c>
      <c r="P47" s="1" t="s">
        <v>12</v>
      </c>
      <c r="Q47" s="1" t="s">
        <v>1036</v>
      </c>
      <c r="R47" s="1" t="s">
        <v>634</v>
      </c>
      <c r="S47" s="1" t="s">
        <v>1037</v>
      </c>
      <c r="T47" s="1" t="s">
        <v>12</v>
      </c>
      <c r="U47" s="1" t="s">
        <v>1087</v>
      </c>
      <c r="V47" s="1" t="s">
        <v>616</v>
      </c>
      <c r="W47" s="1" t="s">
        <v>1038</v>
      </c>
      <c r="X47" s="1" t="s">
        <v>634</v>
      </c>
      <c r="Y47" s="1" t="s">
        <v>1039</v>
      </c>
      <c r="Z47" s="1" t="s">
        <v>616</v>
      </c>
      <c r="AA47" s="1" t="s">
        <v>1040</v>
      </c>
      <c r="AB47" s="1" t="s">
        <v>634</v>
      </c>
      <c r="AC47" s="1" t="s">
        <v>1041</v>
      </c>
    </row>
    <row r="48" spans="1:29" s="1" customFormat="1" ht="15" customHeight="1" x14ac:dyDescent="0.2">
      <c r="A48" s="1" t="s">
        <v>453</v>
      </c>
      <c r="B48" s="3">
        <v>30</v>
      </c>
      <c r="C48" s="3" t="s">
        <v>9</v>
      </c>
      <c r="D48" s="3" t="s">
        <v>581</v>
      </c>
      <c r="E48" s="80" t="s">
        <v>1128</v>
      </c>
      <c r="F48" s="1" t="s">
        <v>12</v>
      </c>
      <c r="G48" s="1" t="s">
        <v>1087</v>
      </c>
      <c r="H48" s="1" t="s">
        <v>12</v>
      </c>
      <c r="I48" s="1" t="s">
        <v>782</v>
      </c>
      <c r="J48" s="1" t="s">
        <v>12</v>
      </c>
      <c r="K48" s="1" t="s">
        <v>783</v>
      </c>
      <c r="L48" s="1" t="s">
        <v>12</v>
      </c>
      <c r="M48" s="1" t="s">
        <v>1087</v>
      </c>
      <c r="N48" s="1" t="s">
        <v>12</v>
      </c>
      <c r="O48" s="1" t="s">
        <v>784</v>
      </c>
      <c r="P48" s="1" t="s">
        <v>12</v>
      </c>
      <c r="Q48" s="1" t="s">
        <v>1087</v>
      </c>
      <c r="R48" s="1" t="s">
        <v>12</v>
      </c>
      <c r="S48" s="1" t="s">
        <v>1087</v>
      </c>
      <c r="T48" s="1" t="s">
        <v>12</v>
      </c>
      <c r="U48" s="1" t="s">
        <v>785</v>
      </c>
      <c r="V48" s="1" t="s">
        <v>12</v>
      </c>
      <c r="W48" s="1" t="s">
        <v>1087</v>
      </c>
      <c r="X48" s="1" t="s">
        <v>616</v>
      </c>
      <c r="Y48" s="1" t="s">
        <v>786</v>
      </c>
      <c r="Z48" s="1" t="s">
        <v>12</v>
      </c>
      <c r="AA48" s="1" t="s">
        <v>787</v>
      </c>
      <c r="AB48" s="1" t="s">
        <v>12</v>
      </c>
      <c r="AC48" s="1" t="s">
        <v>1087</v>
      </c>
    </row>
    <row r="49" spans="1:30" s="81" customFormat="1" ht="15" customHeight="1" x14ac:dyDescent="0.2">
      <c r="A49" s="81" t="s">
        <v>453</v>
      </c>
      <c r="B49" s="84">
        <v>31</v>
      </c>
      <c r="C49" s="84" t="s">
        <v>7</v>
      </c>
      <c r="D49" s="84" t="s">
        <v>589</v>
      </c>
      <c r="E49" s="85" t="s">
        <v>1128</v>
      </c>
      <c r="F49" s="81" t="s">
        <v>12</v>
      </c>
      <c r="G49" s="81" t="s">
        <v>1087</v>
      </c>
      <c r="H49" s="81" t="s">
        <v>12</v>
      </c>
      <c r="I49" s="81" t="s">
        <v>1042</v>
      </c>
      <c r="J49" s="81" t="s">
        <v>12</v>
      </c>
      <c r="K49" s="81" t="s">
        <v>1087</v>
      </c>
      <c r="L49" s="81" t="s">
        <v>12</v>
      </c>
      <c r="M49" s="81" t="s">
        <v>1087</v>
      </c>
      <c r="N49" s="81" t="s">
        <v>12</v>
      </c>
      <c r="O49" s="81" t="s">
        <v>1087</v>
      </c>
      <c r="P49" s="81" t="s">
        <v>12</v>
      </c>
      <c r="Q49" s="81" t="s">
        <v>1087</v>
      </c>
      <c r="R49" s="81" t="s">
        <v>12</v>
      </c>
      <c r="S49" s="81" t="s">
        <v>1087</v>
      </c>
      <c r="T49" s="81" t="s">
        <v>12</v>
      </c>
      <c r="U49" s="81" t="s">
        <v>1087</v>
      </c>
      <c r="V49" s="81" t="s">
        <v>12</v>
      </c>
      <c r="W49" s="81" t="s">
        <v>1087</v>
      </c>
      <c r="X49" s="81" t="s">
        <v>12</v>
      </c>
      <c r="Y49" s="81" t="s">
        <v>1087</v>
      </c>
      <c r="Z49" s="81" t="s">
        <v>12</v>
      </c>
      <c r="AA49" s="81" t="s">
        <v>1087</v>
      </c>
      <c r="AB49" s="81" t="s">
        <v>12</v>
      </c>
      <c r="AC49" s="81" t="s">
        <v>1087</v>
      </c>
    </row>
    <row r="50" spans="1:30" s="81" customFormat="1" ht="15" customHeight="1" x14ac:dyDescent="0.2">
      <c r="A50" s="81" t="s">
        <v>453</v>
      </c>
      <c r="B50" s="84">
        <v>31</v>
      </c>
      <c r="C50" s="84" t="s">
        <v>7</v>
      </c>
      <c r="D50" s="84" t="s">
        <v>586</v>
      </c>
      <c r="E50" s="85" t="s">
        <v>1128</v>
      </c>
      <c r="F50" s="81" t="s">
        <v>12</v>
      </c>
      <c r="G50" s="81" t="s">
        <v>1087</v>
      </c>
      <c r="H50" s="81" t="s">
        <v>12</v>
      </c>
      <c r="I50" s="81" t="s">
        <v>1087</v>
      </c>
      <c r="J50" s="81" t="s">
        <v>12</v>
      </c>
      <c r="K50" s="81" t="s">
        <v>1087</v>
      </c>
      <c r="L50" s="81" t="s">
        <v>12</v>
      </c>
      <c r="M50" s="81" t="s">
        <v>1087</v>
      </c>
      <c r="N50" s="81" t="s">
        <v>12</v>
      </c>
      <c r="O50" s="81" t="s">
        <v>1087</v>
      </c>
      <c r="P50" s="81" t="s">
        <v>12</v>
      </c>
      <c r="Q50" s="81" t="s">
        <v>1087</v>
      </c>
      <c r="R50" s="81" t="s">
        <v>12</v>
      </c>
      <c r="S50" s="81" t="s">
        <v>1087</v>
      </c>
      <c r="T50" s="81" t="s">
        <v>12</v>
      </c>
      <c r="U50" s="81" t="s">
        <v>1087</v>
      </c>
      <c r="V50" s="81" t="s">
        <v>12</v>
      </c>
      <c r="W50" s="81" t="s">
        <v>1087</v>
      </c>
      <c r="X50" s="81" t="s">
        <v>12</v>
      </c>
      <c r="Y50" s="81" t="s">
        <v>1087</v>
      </c>
      <c r="Z50" s="81" t="s">
        <v>12</v>
      </c>
      <c r="AA50" s="81" t="s">
        <v>1087</v>
      </c>
      <c r="AB50" s="81" t="s">
        <v>12</v>
      </c>
      <c r="AC50" s="81" t="s">
        <v>1087</v>
      </c>
    </row>
    <row r="51" spans="1:30" s="81" customFormat="1" ht="15" customHeight="1" x14ac:dyDescent="0.2">
      <c r="A51" s="81" t="s">
        <v>453</v>
      </c>
      <c r="B51" s="84">
        <v>31</v>
      </c>
      <c r="C51" s="84" t="s">
        <v>9</v>
      </c>
      <c r="D51" s="84" t="s">
        <v>585</v>
      </c>
      <c r="E51" s="85" t="s">
        <v>1128</v>
      </c>
      <c r="F51" s="81" t="s">
        <v>12</v>
      </c>
      <c r="G51" s="81" t="s">
        <v>1087</v>
      </c>
      <c r="H51" s="81" t="s">
        <v>12</v>
      </c>
      <c r="I51" s="81" t="s">
        <v>1087</v>
      </c>
      <c r="J51" s="81" t="s">
        <v>12</v>
      </c>
      <c r="K51" s="81" t="s">
        <v>1087</v>
      </c>
      <c r="L51" s="81" t="s">
        <v>634</v>
      </c>
      <c r="M51" s="81" t="s">
        <v>1087</v>
      </c>
      <c r="N51" s="81" t="s">
        <v>12</v>
      </c>
      <c r="O51" s="81" t="s">
        <v>1087</v>
      </c>
      <c r="P51" s="81" t="s">
        <v>12</v>
      </c>
      <c r="Q51" s="81" t="s">
        <v>1087</v>
      </c>
      <c r="R51" s="81" t="s">
        <v>12</v>
      </c>
      <c r="S51" s="81" t="s">
        <v>1087</v>
      </c>
      <c r="T51" s="81" t="s">
        <v>12</v>
      </c>
      <c r="U51" s="81" t="s">
        <v>1087</v>
      </c>
      <c r="V51" s="81" t="s">
        <v>12</v>
      </c>
      <c r="W51" s="81" t="s">
        <v>1087</v>
      </c>
      <c r="X51" s="81" t="s">
        <v>634</v>
      </c>
      <c r="Y51" s="81" t="s">
        <v>1087</v>
      </c>
      <c r="Z51" s="81" t="s">
        <v>12</v>
      </c>
      <c r="AA51" s="81" t="s">
        <v>1087</v>
      </c>
      <c r="AB51" s="81" t="s">
        <v>12</v>
      </c>
      <c r="AC51" s="81" t="s">
        <v>1087</v>
      </c>
    </row>
    <row r="52" spans="1:30" s="1" customFormat="1" ht="15" customHeight="1" x14ac:dyDescent="0.2">
      <c r="A52" s="1" t="s">
        <v>453</v>
      </c>
      <c r="B52" s="3">
        <v>32</v>
      </c>
      <c r="C52" s="3" t="s">
        <v>7</v>
      </c>
      <c r="D52" s="3" t="s">
        <v>591</v>
      </c>
      <c r="E52" s="80" t="s">
        <v>1128</v>
      </c>
      <c r="F52" s="1" t="s">
        <v>12</v>
      </c>
      <c r="G52" s="1" t="s">
        <v>1043</v>
      </c>
      <c r="H52" s="1" t="s">
        <v>12</v>
      </c>
      <c r="I52" s="1" t="s">
        <v>1044</v>
      </c>
      <c r="J52" s="1" t="s">
        <v>12</v>
      </c>
      <c r="K52" s="1" t="s">
        <v>1087</v>
      </c>
      <c r="L52" s="1" t="s">
        <v>12</v>
      </c>
      <c r="M52" s="1" t="s">
        <v>1045</v>
      </c>
      <c r="N52" s="1" t="s">
        <v>12</v>
      </c>
      <c r="O52" s="1" t="s">
        <v>1087</v>
      </c>
      <c r="P52" s="1" t="s">
        <v>634</v>
      </c>
      <c r="Q52" s="1" t="s">
        <v>1046</v>
      </c>
      <c r="R52" s="1" t="s">
        <v>12</v>
      </c>
      <c r="S52" s="1" t="s">
        <v>1047</v>
      </c>
      <c r="T52" s="1" t="s">
        <v>12</v>
      </c>
      <c r="U52" s="1" t="s">
        <v>1087</v>
      </c>
      <c r="V52" s="1" t="s">
        <v>12</v>
      </c>
      <c r="W52" s="1" t="s">
        <v>1048</v>
      </c>
      <c r="X52" s="1" t="s">
        <v>12</v>
      </c>
      <c r="Y52" s="1" t="s">
        <v>1049</v>
      </c>
      <c r="Z52" s="1" t="s">
        <v>12</v>
      </c>
      <c r="AA52" s="1" t="s">
        <v>1050</v>
      </c>
      <c r="AB52" s="1" t="s">
        <v>12</v>
      </c>
      <c r="AC52" s="1" t="s">
        <v>1051</v>
      </c>
    </row>
    <row r="53" spans="1:30" s="81" customFormat="1" ht="15" customHeight="1" x14ac:dyDescent="0.2">
      <c r="A53" s="81" t="s">
        <v>453</v>
      </c>
      <c r="B53" s="84">
        <v>33</v>
      </c>
      <c r="C53" s="84" t="s">
        <v>7</v>
      </c>
      <c r="D53" s="84" t="s">
        <v>595</v>
      </c>
      <c r="E53" s="85" t="s">
        <v>1128</v>
      </c>
      <c r="F53" s="81" t="s">
        <v>12</v>
      </c>
      <c r="G53" s="81" t="s">
        <v>1087</v>
      </c>
      <c r="H53" s="81" t="s">
        <v>12</v>
      </c>
      <c r="I53" s="81" t="s">
        <v>1087</v>
      </c>
      <c r="J53" s="81" t="s">
        <v>616</v>
      </c>
      <c r="K53" s="81" t="s">
        <v>1052</v>
      </c>
      <c r="L53" s="81" t="s">
        <v>12</v>
      </c>
      <c r="M53" s="81" t="s">
        <v>1087</v>
      </c>
      <c r="N53" s="81" t="s">
        <v>12</v>
      </c>
      <c r="O53" s="81" t="s">
        <v>1087</v>
      </c>
      <c r="P53" s="81" t="s">
        <v>12</v>
      </c>
      <c r="Q53" s="81" t="s">
        <v>1053</v>
      </c>
      <c r="R53" s="81" t="s">
        <v>12</v>
      </c>
      <c r="S53" s="81" t="s">
        <v>1087</v>
      </c>
      <c r="T53" s="81" t="s">
        <v>12</v>
      </c>
      <c r="U53" s="81" t="s">
        <v>1054</v>
      </c>
      <c r="V53" s="81" t="s">
        <v>12</v>
      </c>
      <c r="W53" s="81" t="s">
        <v>1087</v>
      </c>
      <c r="X53" s="81" t="s">
        <v>12</v>
      </c>
      <c r="Y53" s="81" t="s">
        <v>1055</v>
      </c>
      <c r="Z53" s="81" t="s">
        <v>12</v>
      </c>
      <c r="AA53" s="81" t="s">
        <v>1056</v>
      </c>
      <c r="AB53" s="81" t="s">
        <v>12</v>
      </c>
      <c r="AC53" s="81" t="s">
        <v>1057</v>
      </c>
    </row>
    <row r="54" spans="1:30" s="1" customFormat="1" ht="15" customHeight="1" x14ac:dyDescent="0.2">
      <c r="A54" s="1" t="s">
        <v>453</v>
      </c>
      <c r="B54" s="3">
        <v>34</v>
      </c>
      <c r="C54" s="3" t="s">
        <v>7</v>
      </c>
      <c r="D54" s="3" t="s">
        <v>600</v>
      </c>
      <c r="E54" s="80" t="s">
        <v>1128</v>
      </c>
      <c r="F54" s="1" t="s">
        <v>12</v>
      </c>
      <c r="G54" s="1" t="s">
        <v>1059</v>
      </c>
      <c r="H54" s="1" t="s">
        <v>12</v>
      </c>
      <c r="I54" s="1" t="s">
        <v>1060</v>
      </c>
      <c r="J54" s="1" t="s">
        <v>12</v>
      </c>
      <c r="K54" s="1" t="s">
        <v>1061</v>
      </c>
      <c r="L54" s="1" t="s">
        <v>12</v>
      </c>
      <c r="M54" s="1" t="s">
        <v>1062</v>
      </c>
      <c r="N54" s="1" t="s">
        <v>12</v>
      </c>
      <c r="O54" s="1" t="s">
        <v>1063</v>
      </c>
      <c r="P54" s="1" t="s">
        <v>12</v>
      </c>
      <c r="Q54" s="1" t="s">
        <v>1064</v>
      </c>
      <c r="R54" s="1" t="s">
        <v>12</v>
      </c>
      <c r="S54" s="1" t="s">
        <v>1065</v>
      </c>
      <c r="T54" s="1" t="s">
        <v>12</v>
      </c>
      <c r="U54" s="1" t="s">
        <v>1066</v>
      </c>
      <c r="V54" s="1" t="s">
        <v>12</v>
      </c>
      <c r="W54" s="1" t="s">
        <v>1067</v>
      </c>
      <c r="X54" s="1" t="s">
        <v>616</v>
      </c>
      <c r="Y54" s="1" t="s">
        <v>1068</v>
      </c>
      <c r="Z54" s="1" t="s">
        <v>12</v>
      </c>
      <c r="AA54" s="1" t="s">
        <v>1069</v>
      </c>
      <c r="AB54" s="1" t="s">
        <v>12</v>
      </c>
      <c r="AC54" s="1" t="s">
        <v>1070</v>
      </c>
    </row>
    <row r="55" spans="1:30" s="1" customFormat="1" ht="15" customHeight="1" x14ac:dyDescent="0.2">
      <c r="A55" s="1" t="s">
        <v>453</v>
      </c>
      <c r="B55" s="3">
        <v>34</v>
      </c>
      <c r="C55" s="3" t="s">
        <v>13</v>
      </c>
      <c r="D55" s="3" t="s">
        <v>601</v>
      </c>
      <c r="E55" s="80" t="s">
        <v>1128</v>
      </c>
      <c r="F55" s="1" t="s">
        <v>12</v>
      </c>
      <c r="H55" s="1" t="s">
        <v>12</v>
      </c>
      <c r="I55" s="1" t="s">
        <v>1088</v>
      </c>
      <c r="J55" s="1" t="s">
        <v>12</v>
      </c>
      <c r="K55" s="1" t="s">
        <v>1089</v>
      </c>
      <c r="L55" s="1" t="s">
        <v>12</v>
      </c>
      <c r="M55" s="1" t="s">
        <v>1090</v>
      </c>
      <c r="N55" s="1" t="s">
        <v>12</v>
      </c>
      <c r="O55" s="1" t="s">
        <v>1091</v>
      </c>
      <c r="P55" s="1" t="s">
        <v>12</v>
      </c>
      <c r="Q55" s="1" t="s">
        <v>1092</v>
      </c>
      <c r="R55" s="1" t="s">
        <v>12</v>
      </c>
      <c r="T55" s="1" t="s">
        <v>12</v>
      </c>
      <c r="U55" s="1" t="s">
        <v>1093</v>
      </c>
      <c r="V55" s="1" t="s">
        <v>12</v>
      </c>
      <c r="W55" s="1" t="s">
        <v>1094</v>
      </c>
      <c r="X55" s="1" t="s">
        <v>634</v>
      </c>
      <c r="Y55" s="1" t="s">
        <v>1095</v>
      </c>
      <c r="Z55" s="1" t="s">
        <v>12</v>
      </c>
      <c r="AA55" s="1" t="s">
        <v>1096</v>
      </c>
      <c r="AB55" s="1" t="s">
        <v>616</v>
      </c>
      <c r="AC55" s="1" t="s">
        <v>1097</v>
      </c>
      <c r="AD55" s="1" t="s">
        <v>1098</v>
      </c>
    </row>
    <row r="56" spans="1:30" s="1" customFormat="1" ht="15" customHeight="1" x14ac:dyDescent="0.2">
      <c r="A56" s="1" t="s">
        <v>453</v>
      </c>
      <c r="B56" s="3">
        <v>34</v>
      </c>
      <c r="C56" s="3" t="s">
        <v>9</v>
      </c>
      <c r="D56" s="3" t="s">
        <v>598</v>
      </c>
      <c r="E56" s="80" t="s">
        <v>1128</v>
      </c>
      <c r="F56" s="1" t="s">
        <v>12</v>
      </c>
      <c r="G56" s="1" t="s">
        <v>1087</v>
      </c>
      <c r="H56" s="1" t="s">
        <v>12</v>
      </c>
      <c r="I56" s="1" t="s">
        <v>1087</v>
      </c>
      <c r="J56" s="1" t="s">
        <v>12</v>
      </c>
      <c r="K56" s="1" t="s">
        <v>1087</v>
      </c>
      <c r="L56" s="1" t="s">
        <v>12</v>
      </c>
      <c r="M56" s="1" t="s">
        <v>1087</v>
      </c>
      <c r="N56" s="1" t="s">
        <v>12</v>
      </c>
      <c r="O56" s="1" t="s">
        <v>1087</v>
      </c>
      <c r="P56" s="1" t="s">
        <v>12</v>
      </c>
      <c r="Q56" s="1" t="s">
        <v>1087</v>
      </c>
      <c r="R56" s="1" t="s">
        <v>12</v>
      </c>
      <c r="S56" s="1" t="s">
        <v>1087</v>
      </c>
      <c r="T56" s="1" t="s">
        <v>12</v>
      </c>
      <c r="U56" s="1" t="s">
        <v>1087</v>
      </c>
      <c r="V56" s="1" t="s">
        <v>616</v>
      </c>
      <c r="W56" s="1" t="s">
        <v>1087</v>
      </c>
      <c r="X56" s="1" t="s">
        <v>12</v>
      </c>
      <c r="Y56" s="1" t="s">
        <v>1087</v>
      </c>
      <c r="Z56" s="1" t="s">
        <v>12</v>
      </c>
      <c r="AA56" s="1" t="s">
        <v>1087</v>
      </c>
      <c r="AB56" s="1" t="s">
        <v>12</v>
      </c>
      <c r="AC56" s="1" t="s">
        <v>1058</v>
      </c>
    </row>
    <row r="57" spans="1:30" s="81" customFormat="1" ht="15" customHeight="1" x14ac:dyDescent="0.2">
      <c r="A57" s="81" t="s">
        <v>453</v>
      </c>
      <c r="B57" s="84">
        <v>35</v>
      </c>
      <c r="C57" s="84" t="s">
        <v>7</v>
      </c>
      <c r="D57" s="84" t="s">
        <v>606</v>
      </c>
      <c r="E57" s="85" t="s">
        <v>1128</v>
      </c>
      <c r="F57" s="81" t="s">
        <v>12</v>
      </c>
      <c r="G57" s="81" t="s">
        <v>1071</v>
      </c>
      <c r="H57" s="81" t="s">
        <v>12</v>
      </c>
      <c r="I57" s="81" t="s">
        <v>1072</v>
      </c>
      <c r="J57" s="81" t="s">
        <v>616</v>
      </c>
      <c r="K57" s="81" t="s">
        <v>1073</v>
      </c>
      <c r="L57" s="81" t="s">
        <v>12</v>
      </c>
      <c r="M57" s="81" t="s">
        <v>1074</v>
      </c>
      <c r="N57" s="81" t="s">
        <v>12</v>
      </c>
      <c r="O57" s="81" t="s">
        <v>1075</v>
      </c>
      <c r="P57" s="81" t="s">
        <v>12</v>
      </c>
      <c r="Q57" s="81" t="s">
        <v>1076</v>
      </c>
      <c r="R57" s="81" t="s">
        <v>12</v>
      </c>
      <c r="S57" s="81" t="s">
        <v>1077</v>
      </c>
      <c r="T57" s="81" t="s">
        <v>12</v>
      </c>
      <c r="U57" s="81" t="s">
        <v>1078</v>
      </c>
      <c r="V57" s="81" t="s">
        <v>12</v>
      </c>
      <c r="W57" s="81" t="s">
        <v>1079</v>
      </c>
      <c r="X57" s="81" t="s">
        <v>616</v>
      </c>
      <c r="Y57" s="81" t="s">
        <v>1080</v>
      </c>
      <c r="Z57" s="81" t="s">
        <v>616</v>
      </c>
      <c r="AA57" s="81" t="s">
        <v>1081</v>
      </c>
      <c r="AB57" s="81" t="s">
        <v>12</v>
      </c>
      <c r="AC57" s="81" t="s">
        <v>1082</v>
      </c>
    </row>
    <row r="58" spans="1:30" s="81" customFormat="1" ht="15" customHeight="1" x14ac:dyDescent="0.2">
      <c r="A58" s="81" t="s">
        <v>453</v>
      </c>
      <c r="B58" s="84">
        <v>35</v>
      </c>
      <c r="C58" s="84" t="s">
        <v>9</v>
      </c>
      <c r="D58" s="84" t="s">
        <v>604</v>
      </c>
      <c r="E58" s="85" t="s">
        <v>1128</v>
      </c>
      <c r="F58" s="81" t="s">
        <v>12</v>
      </c>
      <c r="G58" s="81" t="s">
        <v>1087</v>
      </c>
      <c r="H58" s="81" t="s">
        <v>12</v>
      </c>
      <c r="I58" s="81" t="s">
        <v>1087</v>
      </c>
      <c r="J58" s="81" t="s">
        <v>12</v>
      </c>
      <c r="K58" s="81" t="s">
        <v>1087</v>
      </c>
      <c r="L58" s="81" t="s">
        <v>12</v>
      </c>
      <c r="M58" s="81" t="s">
        <v>1087</v>
      </c>
      <c r="N58" s="81" t="s">
        <v>12</v>
      </c>
      <c r="O58" s="81" t="s">
        <v>1087</v>
      </c>
      <c r="P58" s="81" t="s">
        <v>12</v>
      </c>
      <c r="Q58" s="81" t="s">
        <v>1087</v>
      </c>
      <c r="R58" s="81" t="s">
        <v>12</v>
      </c>
      <c r="S58" s="81" t="s">
        <v>1087</v>
      </c>
      <c r="T58" s="81" t="s">
        <v>12</v>
      </c>
      <c r="U58" s="81" t="s">
        <v>1087</v>
      </c>
      <c r="V58" s="81" t="s">
        <v>12</v>
      </c>
      <c r="W58" s="81" t="s">
        <v>1087</v>
      </c>
      <c r="X58" s="81" t="s">
        <v>12</v>
      </c>
      <c r="Y58" s="81" t="s">
        <v>1087</v>
      </c>
      <c r="Z58" s="81" t="s">
        <v>12</v>
      </c>
      <c r="AA58" s="81" t="s">
        <v>1087</v>
      </c>
      <c r="AB58" s="81" t="s">
        <v>12</v>
      </c>
      <c r="AC58" s="81" t="s">
        <v>1087</v>
      </c>
    </row>
    <row r="59" spans="1:30" s="1" customFormat="1" ht="15" customHeight="1" x14ac:dyDescent="0.2">
      <c r="A59" s="1" t="s">
        <v>453</v>
      </c>
      <c r="B59" s="3">
        <v>37</v>
      </c>
      <c r="C59" s="3" t="s">
        <v>7</v>
      </c>
      <c r="D59" s="3" t="s">
        <v>612</v>
      </c>
      <c r="E59" s="80" t="s">
        <v>1128</v>
      </c>
      <c r="F59" s="1" t="s">
        <v>12</v>
      </c>
      <c r="G59" s="1" t="s">
        <v>1087</v>
      </c>
      <c r="H59" s="1" t="s">
        <v>12</v>
      </c>
      <c r="I59" s="1" t="s">
        <v>1087</v>
      </c>
      <c r="J59" s="1" t="s">
        <v>12</v>
      </c>
      <c r="K59" s="1" t="s">
        <v>1087</v>
      </c>
      <c r="L59" s="1" t="s">
        <v>12</v>
      </c>
      <c r="M59" s="1" t="s">
        <v>1083</v>
      </c>
      <c r="N59" s="1" t="s">
        <v>12</v>
      </c>
      <c r="O59" s="1" t="s">
        <v>1087</v>
      </c>
      <c r="P59" s="1" t="s">
        <v>12</v>
      </c>
      <c r="Q59" s="1" t="s">
        <v>1087</v>
      </c>
      <c r="R59" s="1" t="s">
        <v>12</v>
      </c>
      <c r="S59" s="1" t="s">
        <v>1087</v>
      </c>
      <c r="T59" s="1" t="s">
        <v>12</v>
      </c>
      <c r="U59" s="1" t="s">
        <v>1087</v>
      </c>
      <c r="V59" s="1" t="s">
        <v>12</v>
      </c>
      <c r="W59" s="1" t="s">
        <v>1087</v>
      </c>
      <c r="X59" s="1" t="s">
        <v>12</v>
      </c>
      <c r="Y59" s="1" t="s">
        <v>1087</v>
      </c>
      <c r="Z59" s="1" t="s">
        <v>12</v>
      </c>
      <c r="AA59" s="1" t="s">
        <v>1087</v>
      </c>
      <c r="AB59" s="1" t="s">
        <v>12</v>
      </c>
      <c r="AC59" s="1" t="s">
        <v>1087</v>
      </c>
    </row>
    <row r="60" spans="1:30" s="81" customFormat="1" ht="15" customHeight="1" x14ac:dyDescent="0.2">
      <c r="A60" s="81" t="s">
        <v>453</v>
      </c>
      <c r="B60" s="84">
        <v>38</v>
      </c>
      <c r="C60" s="84" t="s">
        <v>7</v>
      </c>
      <c r="D60" s="84" t="s">
        <v>615</v>
      </c>
      <c r="E60" s="85" t="s">
        <v>1128</v>
      </c>
      <c r="F60" s="81" t="s">
        <v>12</v>
      </c>
      <c r="G60" s="81" t="s">
        <v>1087</v>
      </c>
      <c r="H60" s="81" t="s">
        <v>12</v>
      </c>
      <c r="I60" s="81" t="s">
        <v>1087</v>
      </c>
      <c r="J60" s="81" t="s">
        <v>12</v>
      </c>
      <c r="K60" s="81" t="s">
        <v>1087</v>
      </c>
      <c r="L60" s="81" t="s">
        <v>12</v>
      </c>
      <c r="M60" s="81" t="s">
        <v>1087</v>
      </c>
      <c r="N60" s="81" t="s">
        <v>12</v>
      </c>
      <c r="O60" s="81" t="s">
        <v>1087</v>
      </c>
      <c r="P60" s="81" t="s">
        <v>12</v>
      </c>
      <c r="Q60" s="81" t="s">
        <v>1087</v>
      </c>
      <c r="R60" s="81" t="s">
        <v>12</v>
      </c>
      <c r="S60" s="81" t="s">
        <v>1087</v>
      </c>
      <c r="T60" s="81" t="s">
        <v>12</v>
      </c>
      <c r="U60" s="81" t="s">
        <v>1087</v>
      </c>
      <c r="V60" s="81" t="s">
        <v>12</v>
      </c>
      <c r="W60" s="81" t="s">
        <v>1087</v>
      </c>
      <c r="X60" s="81" t="s">
        <v>12</v>
      </c>
      <c r="Y60" s="81" t="s">
        <v>1087</v>
      </c>
      <c r="Z60" s="81" t="s">
        <v>12</v>
      </c>
      <c r="AA60" s="81" t="s">
        <v>1087</v>
      </c>
      <c r="AB60" s="81" t="s">
        <v>12</v>
      </c>
      <c r="AC60" s="81" t="s">
        <v>1087</v>
      </c>
    </row>
    <row r="61" spans="1:30" s="170" customFormat="1" ht="15" customHeight="1" thickBot="1" x14ac:dyDescent="0.25">
      <c r="A61" s="170" t="s">
        <v>453</v>
      </c>
      <c r="B61" s="171">
        <v>38</v>
      </c>
      <c r="C61" s="171" t="s">
        <v>9</v>
      </c>
      <c r="D61" s="171" t="s">
        <v>613</v>
      </c>
      <c r="E61" s="172" t="s">
        <v>1128</v>
      </c>
      <c r="F61" s="170" t="s">
        <v>12</v>
      </c>
      <c r="G61" s="170" t="s">
        <v>1087</v>
      </c>
      <c r="H61" s="170" t="s">
        <v>12</v>
      </c>
      <c r="I61" s="170" t="s">
        <v>1087</v>
      </c>
      <c r="J61" s="170" t="s">
        <v>616</v>
      </c>
      <c r="K61" s="170" t="s">
        <v>1084</v>
      </c>
      <c r="L61" s="170" t="s">
        <v>12</v>
      </c>
      <c r="M61" s="170" t="s">
        <v>1087</v>
      </c>
      <c r="N61" s="170" t="s">
        <v>12</v>
      </c>
      <c r="O61" s="170" t="s">
        <v>1087</v>
      </c>
      <c r="P61" s="170" t="s">
        <v>12</v>
      </c>
      <c r="Q61" s="170" t="s">
        <v>1087</v>
      </c>
      <c r="R61" s="170" t="s">
        <v>12</v>
      </c>
      <c r="S61" s="170" t="s">
        <v>1087</v>
      </c>
      <c r="T61" s="170" t="s">
        <v>616</v>
      </c>
      <c r="U61" s="170" t="s">
        <v>1085</v>
      </c>
      <c r="V61" s="170" t="s">
        <v>12</v>
      </c>
      <c r="W61" s="170" t="s">
        <v>1087</v>
      </c>
      <c r="X61" s="170" t="s">
        <v>616</v>
      </c>
      <c r="Y61" s="170" t="s">
        <v>1086</v>
      </c>
      <c r="Z61" s="170" t="s">
        <v>12</v>
      </c>
      <c r="AA61" s="170" t="s">
        <v>1087</v>
      </c>
      <c r="AB61" s="170" t="s">
        <v>12</v>
      </c>
      <c r="AC61" s="170" t="s">
        <v>1087</v>
      </c>
    </row>
  </sheetData>
  <autoFilter ref="A8:AD61" xr:uid="{67AADF76-1292-41D6-8840-8E658AF7648A}"/>
  <sortState ref="A9:AD61">
    <sortCondition ref="A9"/>
  </sortState>
  <mergeCells count="8">
    <mergeCell ref="A1:K1"/>
    <mergeCell ref="A6:K7"/>
    <mergeCell ref="I2:K2"/>
    <mergeCell ref="A2:C2"/>
    <mergeCell ref="A3:B3"/>
    <mergeCell ref="A4:B4"/>
    <mergeCell ref="A5:B5"/>
    <mergeCell ref="E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C3280-2E50-4515-B8BB-A36148CB1269}">
  <dimension ref="A1:AC137"/>
  <sheetViews>
    <sheetView workbookViewId="0">
      <pane ySplit="8" topLeftCell="A9" activePane="bottomLeft" state="frozen"/>
      <selection activeCell="E61" sqref="E61"/>
      <selection pane="bottomLeft" activeCell="M6" sqref="M6"/>
    </sheetView>
  </sheetViews>
  <sheetFormatPr baseColWidth="10" defaultColWidth="8.83203125" defaultRowHeight="16" x14ac:dyDescent="0.2"/>
  <cols>
    <col min="1" max="1" width="24.5" customWidth="1"/>
    <col min="2" max="2" width="7.5" customWidth="1"/>
    <col min="3" max="3" width="8.1640625" customWidth="1"/>
    <col min="4" max="4" width="17.6640625" customWidth="1"/>
    <col min="5" max="5" width="18" bestFit="1" customWidth="1"/>
    <col min="6" max="7" width="8.6640625" customWidth="1"/>
    <col min="8" max="8" width="10" customWidth="1"/>
    <col min="9" max="9" width="11.1640625" customWidth="1"/>
    <col min="10" max="30" width="8.6640625" customWidth="1"/>
  </cols>
  <sheetData>
    <row r="1" spans="1:29" ht="20" thickBot="1" x14ac:dyDescent="0.3">
      <c r="A1" s="312" t="s">
        <v>1196</v>
      </c>
      <c r="B1" s="313"/>
      <c r="C1" s="313"/>
      <c r="D1" s="313"/>
      <c r="E1" s="313"/>
      <c r="F1" s="313"/>
      <c r="G1" s="313"/>
      <c r="H1" s="313"/>
      <c r="I1" s="313"/>
      <c r="J1" s="313"/>
      <c r="K1" s="314"/>
    </row>
    <row r="2" spans="1:29" ht="16.25" customHeight="1" thickBot="1" x14ac:dyDescent="0.25">
      <c r="A2" s="315" t="s">
        <v>1193</v>
      </c>
      <c r="B2" s="316"/>
      <c r="C2" s="317"/>
      <c r="E2" s="294" t="s">
        <v>1132</v>
      </c>
      <c r="F2" s="295"/>
      <c r="G2" s="296"/>
      <c r="I2" s="294" t="s">
        <v>2</v>
      </c>
      <c r="J2" s="295"/>
      <c r="K2" s="296"/>
    </row>
    <row r="3" spans="1:29" ht="33" thickBot="1" x14ac:dyDescent="0.25">
      <c r="A3" s="297" t="s">
        <v>1183</v>
      </c>
      <c r="B3" s="298"/>
      <c r="C3" s="197">
        <v>110</v>
      </c>
      <c r="E3" s="200" t="s">
        <v>1129</v>
      </c>
      <c r="F3" s="198">
        <v>95</v>
      </c>
      <c r="G3" s="201">
        <f>95/112</f>
        <v>0.8482142857142857</v>
      </c>
      <c r="I3" s="218" t="s">
        <v>1112</v>
      </c>
      <c r="J3" s="199">
        <v>69</v>
      </c>
      <c r="K3" s="201">
        <f>69/112</f>
        <v>0.6160714285714286</v>
      </c>
    </row>
    <row r="4" spans="1:29" ht="16.25" customHeight="1" thickBot="1" x14ac:dyDescent="0.25">
      <c r="A4" s="299" t="s">
        <v>1184</v>
      </c>
      <c r="B4" s="300"/>
      <c r="C4" s="197">
        <v>78</v>
      </c>
      <c r="E4" s="119" t="s">
        <v>1108</v>
      </c>
      <c r="F4" s="119">
        <v>17</v>
      </c>
      <c r="G4" s="120">
        <f>17/112</f>
        <v>0.15178571428571427</v>
      </c>
      <c r="I4" s="220" t="s">
        <v>1111</v>
      </c>
      <c r="J4" s="203">
        <v>40</v>
      </c>
      <c r="K4" s="207">
        <f>40/112</f>
        <v>0.35714285714285715</v>
      </c>
      <c r="M4" s="20"/>
      <c r="N4" s="20"/>
      <c r="O4" s="20"/>
      <c r="P4" s="20"/>
      <c r="Q4" s="20"/>
    </row>
    <row r="5" spans="1:29" ht="16.25" customHeight="1" thickBot="1" x14ac:dyDescent="0.25">
      <c r="A5" s="299" t="s">
        <v>1131</v>
      </c>
      <c r="B5" s="300"/>
      <c r="C5" s="120">
        <v>0.71</v>
      </c>
      <c r="I5" s="218" t="s">
        <v>1113</v>
      </c>
      <c r="J5" s="199">
        <v>3</v>
      </c>
      <c r="K5" s="201">
        <v>0.02</v>
      </c>
      <c r="M5" s="20"/>
      <c r="N5" s="20"/>
      <c r="O5" s="20"/>
      <c r="P5" s="20"/>
      <c r="Q5" s="20"/>
    </row>
    <row r="6" spans="1:29" ht="15.75" customHeight="1" x14ac:dyDescent="0.25">
      <c r="A6" s="288" t="s">
        <v>1168</v>
      </c>
      <c r="B6" s="289"/>
      <c r="C6" s="289"/>
      <c r="D6" s="289"/>
      <c r="E6" s="289"/>
      <c r="F6" s="289"/>
      <c r="G6" s="289"/>
      <c r="H6" s="289"/>
      <c r="I6" s="289"/>
      <c r="J6" s="289"/>
      <c r="K6" s="290"/>
      <c r="L6" s="206"/>
      <c r="M6" s="206"/>
      <c r="N6" s="206"/>
      <c r="O6" s="206"/>
      <c r="P6" s="206"/>
      <c r="Q6" s="206"/>
      <c r="R6" s="216"/>
    </row>
    <row r="7" spans="1:29" ht="15.75" customHeight="1" thickBot="1" x14ac:dyDescent="0.3">
      <c r="A7" s="291"/>
      <c r="B7" s="292"/>
      <c r="C7" s="292"/>
      <c r="D7" s="292"/>
      <c r="E7" s="292"/>
      <c r="F7" s="292"/>
      <c r="G7" s="292"/>
      <c r="H7" s="292"/>
      <c r="I7" s="292"/>
      <c r="J7" s="292"/>
      <c r="K7" s="293"/>
      <c r="L7" s="206"/>
      <c r="M7" s="206"/>
      <c r="N7" s="206"/>
      <c r="O7" s="206"/>
      <c r="P7" s="206"/>
      <c r="Q7" s="206"/>
      <c r="R7" s="217"/>
    </row>
    <row r="8" spans="1:29" s="2" customFormat="1" ht="15" customHeight="1" x14ac:dyDescent="0.2">
      <c r="A8" s="2" t="s">
        <v>0</v>
      </c>
      <c r="B8" s="2" t="s">
        <v>1</v>
      </c>
      <c r="C8" s="2" t="s">
        <v>2</v>
      </c>
      <c r="D8" s="2" t="s">
        <v>3</v>
      </c>
      <c r="E8" s="2" t="s">
        <v>4</v>
      </c>
      <c r="F8" s="2" t="s">
        <v>1116</v>
      </c>
      <c r="G8" s="2" t="s">
        <v>6</v>
      </c>
      <c r="H8" s="2" t="s">
        <v>1117</v>
      </c>
      <c r="I8" s="2" t="s">
        <v>6</v>
      </c>
      <c r="J8" s="2" t="s">
        <v>1118</v>
      </c>
      <c r="K8" s="2" t="s">
        <v>6</v>
      </c>
      <c r="L8" s="2" t="s">
        <v>1119</v>
      </c>
      <c r="M8" s="2" t="s">
        <v>6</v>
      </c>
      <c r="N8" s="2" t="s">
        <v>1120</v>
      </c>
      <c r="O8" s="2" t="s">
        <v>6</v>
      </c>
      <c r="P8" s="2" t="s">
        <v>1121</v>
      </c>
      <c r="Q8" s="2" t="s">
        <v>6</v>
      </c>
      <c r="R8" s="2" t="s">
        <v>1122</v>
      </c>
      <c r="S8" s="2" t="s">
        <v>6</v>
      </c>
      <c r="T8" s="2" t="s">
        <v>1123</v>
      </c>
      <c r="U8" s="2" t="s">
        <v>6</v>
      </c>
      <c r="V8" s="2" t="s">
        <v>1124</v>
      </c>
      <c r="W8" s="2" t="s">
        <v>6</v>
      </c>
      <c r="X8" s="2" t="s">
        <v>1125</v>
      </c>
      <c r="Y8" s="2" t="s">
        <v>6</v>
      </c>
      <c r="Z8" s="2" t="s">
        <v>1126</v>
      </c>
      <c r="AA8" s="2" t="s">
        <v>6</v>
      </c>
      <c r="AB8" s="2" t="s">
        <v>1127</v>
      </c>
      <c r="AC8" s="2" t="s">
        <v>6</v>
      </c>
    </row>
    <row r="9" spans="1:29" s="81" customFormat="1" ht="15" customHeight="1" x14ac:dyDescent="0.2">
      <c r="A9" s="81" t="s">
        <v>452</v>
      </c>
      <c r="B9" s="82">
        <v>1</v>
      </c>
      <c r="C9" s="82" t="s">
        <v>7</v>
      </c>
      <c r="D9" s="82" t="s">
        <v>11</v>
      </c>
      <c r="E9" s="83" t="s">
        <v>1128</v>
      </c>
      <c r="F9" s="81" t="s">
        <v>12</v>
      </c>
      <c r="G9" s="81" t="s">
        <v>1087</v>
      </c>
      <c r="H9" s="81" t="s">
        <v>12</v>
      </c>
      <c r="I9" s="81" t="s">
        <v>1087</v>
      </c>
      <c r="J9" s="81" t="s">
        <v>12</v>
      </c>
      <c r="K9" s="81" t="s">
        <v>1087</v>
      </c>
      <c r="L9" s="81" t="s">
        <v>12</v>
      </c>
      <c r="M9" s="81" t="s">
        <v>1087</v>
      </c>
      <c r="N9" s="81" t="s">
        <v>12</v>
      </c>
      <c r="O9" s="81" t="s">
        <v>1087</v>
      </c>
      <c r="P9" s="81" t="s">
        <v>12</v>
      </c>
      <c r="Q9" s="81" t="s">
        <v>1087</v>
      </c>
      <c r="R9" s="81" t="s">
        <v>12</v>
      </c>
      <c r="S9" s="81" t="s">
        <v>1087</v>
      </c>
      <c r="T9" s="81" t="s">
        <v>12</v>
      </c>
      <c r="U9" s="81" t="s">
        <v>1087</v>
      </c>
      <c r="V9" s="81" t="s">
        <v>12</v>
      </c>
      <c r="W9" s="81" t="s">
        <v>1087</v>
      </c>
      <c r="X9" s="81" t="s">
        <v>616</v>
      </c>
      <c r="Y9" s="81" t="s">
        <v>1087</v>
      </c>
      <c r="Z9" s="81" t="s">
        <v>12</v>
      </c>
      <c r="AA9" s="81" t="s">
        <v>1087</v>
      </c>
      <c r="AB9" s="81" t="s">
        <v>12</v>
      </c>
      <c r="AC9" s="81" t="s">
        <v>1087</v>
      </c>
    </row>
    <row r="10" spans="1:29" s="1" customFormat="1" ht="15" customHeight="1" x14ac:dyDescent="0.2">
      <c r="A10" s="1" t="s">
        <v>452</v>
      </c>
      <c r="B10" s="4">
        <v>2</v>
      </c>
      <c r="C10" s="4" t="s">
        <v>7</v>
      </c>
      <c r="D10" s="4" t="s">
        <v>15</v>
      </c>
      <c r="E10" s="5" t="s">
        <v>1128</v>
      </c>
      <c r="F10" s="1" t="s">
        <v>12</v>
      </c>
      <c r="G10" s="1" t="s">
        <v>617</v>
      </c>
      <c r="H10" s="1" t="s">
        <v>12</v>
      </c>
      <c r="I10" s="1" t="s">
        <v>618</v>
      </c>
      <c r="J10" s="1" t="s">
        <v>616</v>
      </c>
      <c r="K10" s="1" t="s">
        <v>1087</v>
      </c>
      <c r="L10" s="1" t="s">
        <v>12</v>
      </c>
      <c r="M10" s="1" t="s">
        <v>619</v>
      </c>
      <c r="N10" s="1" t="s">
        <v>12</v>
      </c>
      <c r="O10" s="1" t="s">
        <v>1087</v>
      </c>
      <c r="P10" s="1" t="s">
        <v>12</v>
      </c>
      <c r="Q10" s="1" t="s">
        <v>1087</v>
      </c>
      <c r="R10" s="1" t="s">
        <v>12</v>
      </c>
      <c r="S10" s="1" t="s">
        <v>1087</v>
      </c>
      <c r="T10" s="1" t="s">
        <v>12</v>
      </c>
      <c r="U10" s="1" t="s">
        <v>1087</v>
      </c>
      <c r="V10" s="1" t="s">
        <v>12</v>
      </c>
      <c r="W10" s="1" t="s">
        <v>1087</v>
      </c>
      <c r="X10" s="1" t="s">
        <v>12</v>
      </c>
      <c r="Y10" s="1" t="s">
        <v>1087</v>
      </c>
      <c r="Z10" s="1" t="s">
        <v>12</v>
      </c>
      <c r="AA10" s="1" t="s">
        <v>1087</v>
      </c>
      <c r="AB10" s="1" t="s">
        <v>12</v>
      </c>
      <c r="AC10" s="1" t="s">
        <v>1087</v>
      </c>
    </row>
    <row r="11" spans="1:29" s="1" customFormat="1" ht="15" customHeight="1" x14ac:dyDescent="0.2">
      <c r="A11" s="1" t="s">
        <v>452</v>
      </c>
      <c r="B11" s="4">
        <v>2</v>
      </c>
      <c r="C11" s="4" t="s">
        <v>7</v>
      </c>
      <c r="D11" s="4" t="s">
        <v>16</v>
      </c>
      <c r="E11" s="5" t="s">
        <v>1128</v>
      </c>
      <c r="F11" s="1" t="s">
        <v>12</v>
      </c>
      <c r="G11" s="1" t="s">
        <v>1087</v>
      </c>
      <c r="H11" s="1" t="s">
        <v>12</v>
      </c>
      <c r="I11" s="1" t="s">
        <v>1087</v>
      </c>
      <c r="J11" s="1" t="s">
        <v>12</v>
      </c>
      <c r="K11" s="1" t="s">
        <v>1087</v>
      </c>
      <c r="L11" s="1" t="s">
        <v>12</v>
      </c>
      <c r="M11" s="1" t="s">
        <v>1087</v>
      </c>
      <c r="N11" s="1" t="s">
        <v>12</v>
      </c>
      <c r="O11" s="1" t="s">
        <v>1087</v>
      </c>
      <c r="P11" s="1" t="s">
        <v>12</v>
      </c>
      <c r="Q11" s="1" t="s">
        <v>1087</v>
      </c>
      <c r="R11" s="1" t="s">
        <v>12</v>
      </c>
      <c r="S11" s="1" t="s">
        <v>1087</v>
      </c>
      <c r="T11" s="1" t="s">
        <v>12</v>
      </c>
      <c r="U11" s="1" t="s">
        <v>1087</v>
      </c>
      <c r="V11" s="1" t="s">
        <v>12</v>
      </c>
      <c r="W11" s="1" t="s">
        <v>1087</v>
      </c>
      <c r="X11" s="1" t="s">
        <v>12</v>
      </c>
      <c r="Y11" s="1" t="s">
        <v>620</v>
      </c>
      <c r="Z11" s="1" t="s">
        <v>12</v>
      </c>
      <c r="AA11" s="1" t="s">
        <v>621</v>
      </c>
      <c r="AB11" s="1" t="s">
        <v>12</v>
      </c>
      <c r="AC11" s="1" t="s">
        <v>622</v>
      </c>
    </row>
    <row r="12" spans="1:29" s="81" customFormat="1" ht="15" customHeight="1" x14ac:dyDescent="0.2">
      <c r="A12" s="81" t="s">
        <v>452</v>
      </c>
      <c r="B12" s="82">
        <v>3</v>
      </c>
      <c r="C12" s="82" t="s">
        <v>7</v>
      </c>
      <c r="D12" s="82" t="s">
        <v>24</v>
      </c>
      <c r="E12" s="83" t="s">
        <v>1128</v>
      </c>
      <c r="F12" s="81" t="s">
        <v>12</v>
      </c>
      <c r="G12" s="81" t="s">
        <v>1087</v>
      </c>
      <c r="H12" s="81" t="s">
        <v>12</v>
      </c>
      <c r="I12" s="81" t="s">
        <v>1087</v>
      </c>
      <c r="J12" s="81" t="s">
        <v>616</v>
      </c>
      <c r="K12" s="81" t="s">
        <v>1087</v>
      </c>
      <c r="L12" s="81" t="s">
        <v>12</v>
      </c>
      <c r="M12" s="81" t="s">
        <v>1087</v>
      </c>
      <c r="N12" s="81" t="s">
        <v>616</v>
      </c>
      <c r="O12" s="81" t="s">
        <v>1087</v>
      </c>
      <c r="P12" s="81" t="s">
        <v>12</v>
      </c>
      <c r="Q12" s="81" t="s">
        <v>1087</v>
      </c>
      <c r="R12" s="81" t="s">
        <v>616</v>
      </c>
      <c r="S12" s="81" t="s">
        <v>1087</v>
      </c>
      <c r="T12" s="81" t="s">
        <v>616</v>
      </c>
      <c r="U12" s="81" t="s">
        <v>1087</v>
      </c>
      <c r="V12" s="81" t="s">
        <v>12</v>
      </c>
      <c r="W12" s="81" t="s">
        <v>1087</v>
      </c>
      <c r="X12" s="81" t="s">
        <v>12</v>
      </c>
      <c r="Y12" s="81" t="s">
        <v>1087</v>
      </c>
      <c r="Z12" s="81" t="s">
        <v>12</v>
      </c>
      <c r="AA12" s="81" t="s">
        <v>1087</v>
      </c>
      <c r="AB12" s="81" t="s">
        <v>616</v>
      </c>
      <c r="AC12" s="81" t="s">
        <v>1087</v>
      </c>
    </row>
    <row r="13" spans="1:29" s="1" customFormat="1" ht="15" customHeight="1" x14ac:dyDescent="0.2">
      <c r="A13" s="1" t="s">
        <v>452</v>
      </c>
      <c r="B13" s="4">
        <v>4</v>
      </c>
      <c r="C13" s="4" t="s">
        <v>7</v>
      </c>
      <c r="D13" s="4" t="s">
        <v>40</v>
      </c>
      <c r="E13" s="5" t="s">
        <v>1128</v>
      </c>
      <c r="F13" s="1" t="s">
        <v>12</v>
      </c>
      <c r="G13" s="1" t="s">
        <v>623</v>
      </c>
      <c r="H13" s="1" t="s">
        <v>12</v>
      </c>
      <c r="I13" s="1" t="s">
        <v>624</v>
      </c>
      <c r="J13" s="1" t="s">
        <v>12</v>
      </c>
      <c r="K13" s="1" t="s">
        <v>625</v>
      </c>
      <c r="L13" s="1" t="s">
        <v>12</v>
      </c>
      <c r="M13" s="1" t="s">
        <v>626</v>
      </c>
      <c r="N13" s="1" t="s">
        <v>12</v>
      </c>
      <c r="O13" s="1" t="s">
        <v>1087</v>
      </c>
      <c r="P13" s="1" t="s">
        <v>12</v>
      </c>
      <c r="Q13" s="1" t="s">
        <v>627</v>
      </c>
      <c r="R13" s="1" t="s">
        <v>12</v>
      </c>
      <c r="S13" s="1" t="s">
        <v>1087</v>
      </c>
      <c r="T13" s="1" t="s">
        <v>12</v>
      </c>
      <c r="U13" s="1" t="s">
        <v>1087</v>
      </c>
      <c r="V13" s="1" t="s">
        <v>12</v>
      </c>
      <c r="W13" s="1" t="s">
        <v>1087</v>
      </c>
      <c r="X13" s="1" t="s">
        <v>616</v>
      </c>
      <c r="Y13" s="1" t="s">
        <v>628</v>
      </c>
      <c r="Z13" s="1" t="s">
        <v>12</v>
      </c>
      <c r="AA13" s="1" t="s">
        <v>1087</v>
      </c>
      <c r="AB13" s="1" t="s">
        <v>12</v>
      </c>
      <c r="AC13" s="1" t="s">
        <v>1087</v>
      </c>
    </row>
    <row r="14" spans="1:29" s="81" customFormat="1" ht="15" customHeight="1" x14ac:dyDescent="0.2">
      <c r="A14" s="81" t="s">
        <v>452</v>
      </c>
      <c r="B14" s="82">
        <v>6</v>
      </c>
      <c r="C14" s="82" t="s">
        <v>7</v>
      </c>
      <c r="D14" s="82" t="s">
        <v>59</v>
      </c>
      <c r="E14" s="83" t="s">
        <v>1128</v>
      </c>
      <c r="F14" s="81" t="s">
        <v>12</v>
      </c>
      <c r="G14" s="81" t="s">
        <v>1087</v>
      </c>
      <c r="H14" s="81" t="s">
        <v>12</v>
      </c>
      <c r="I14" s="81" t="s">
        <v>1087</v>
      </c>
      <c r="J14" s="81" t="s">
        <v>12</v>
      </c>
      <c r="K14" s="81" t="s">
        <v>1087</v>
      </c>
      <c r="L14" s="81" t="s">
        <v>12</v>
      </c>
      <c r="M14" s="81" t="s">
        <v>1087</v>
      </c>
      <c r="N14" s="81" t="s">
        <v>12</v>
      </c>
      <c r="O14" s="81" t="s">
        <v>1087</v>
      </c>
      <c r="P14" s="81" t="s">
        <v>12</v>
      </c>
      <c r="Q14" s="81" t="s">
        <v>1087</v>
      </c>
      <c r="R14" s="81" t="s">
        <v>12</v>
      </c>
      <c r="S14" s="81" t="s">
        <v>1087</v>
      </c>
      <c r="T14" s="81" t="s">
        <v>12</v>
      </c>
      <c r="U14" s="81" t="s">
        <v>1087</v>
      </c>
      <c r="V14" s="81" t="s">
        <v>12</v>
      </c>
      <c r="W14" s="81" t="s">
        <v>1087</v>
      </c>
      <c r="X14" s="81" t="s">
        <v>12</v>
      </c>
      <c r="Y14" s="81" t="s">
        <v>1087</v>
      </c>
      <c r="Z14" s="81" t="s">
        <v>12</v>
      </c>
      <c r="AA14" s="81" t="s">
        <v>1087</v>
      </c>
      <c r="AB14" s="81" t="s">
        <v>12</v>
      </c>
      <c r="AC14" s="81" t="s">
        <v>1087</v>
      </c>
    </row>
    <row r="15" spans="1:29" s="81" customFormat="1" ht="15" customHeight="1" x14ac:dyDescent="0.2">
      <c r="A15" s="81" t="s">
        <v>452</v>
      </c>
      <c r="B15" s="82">
        <v>6</v>
      </c>
      <c r="C15" s="82" t="s">
        <v>7</v>
      </c>
      <c r="D15" s="82" t="s">
        <v>56</v>
      </c>
      <c r="E15" s="83" t="s">
        <v>1128</v>
      </c>
      <c r="F15" s="81" t="s">
        <v>12</v>
      </c>
      <c r="G15" s="81" t="s">
        <v>629</v>
      </c>
      <c r="H15" s="81" t="s">
        <v>12</v>
      </c>
      <c r="I15" s="81" t="s">
        <v>630</v>
      </c>
      <c r="J15" s="81" t="s">
        <v>12</v>
      </c>
      <c r="K15" s="81" t="s">
        <v>1087</v>
      </c>
      <c r="L15" s="81" t="s">
        <v>12</v>
      </c>
      <c r="M15" s="81" t="s">
        <v>631</v>
      </c>
      <c r="N15" s="81" t="s">
        <v>12</v>
      </c>
      <c r="O15" s="81" t="s">
        <v>1087</v>
      </c>
      <c r="P15" s="81" t="s">
        <v>12</v>
      </c>
      <c r="Q15" s="81" t="s">
        <v>1087</v>
      </c>
      <c r="R15" s="81" t="s">
        <v>12</v>
      </c>
      <c r="S15" s="81" t="s">
        <v>1087</v>
      </c>
      <c r="T15" s="81" t="s">
        <v>12</v>
      </c>
      <c r="U15" s="81" t="s">
        <v>1087</v>
      </c>
      <c r="V15" s="81" t="s">
        <v>12</v>
      </c>
      <c r="W15" s="81" t="s">
        <v>632</v>
      </c>
      <c r="X15" s="81" t="s">
        <v>12</v>
      </c>
      <c r="Y15" s="81" t="s">
        <v>1087</v>
      </c>
      <c r="Z15" s="81" t="s">
        <v>12</v>
      </c>
      <c r="AA15" s="81" t="s">
        <v>1087</v>
      </c>
      <c r="AB15" s="81" t="s">
        <v>12</v>
      </c>
      <c r="AC15" s="81" t="s">
        <v>633</v>
      </c>
    </row>
    <row r="16" spans="1:29" s="1" customFormat="1" ht="15" customHeight="1" x14ac:dyDescent="0.2">
      <c r="A16" s="1" t="s">
        <v>452</v>
      </c>
      <c r="B16" s="4">
        <v>7</v>
      </c>
      <c r="C16" s="4" t="s">
        <v>7</v>
      </c>
      <c r="D16" s="4" t="s">
        <v>68</v>
      </c>
      <c r="E16" s="5" t="s">
        <v>1128</v>
      </c>
      <c r="F16" s="1" t="s">
        <v>12</v>
      </c>
      <c r="G16" s="1" t="s">
        <v>1087</v>
      </c>
      <c r="H16" s="1" t="s">
        <v>12</v>
      </c>
      <c r="I16" s="1" t="s">
        <v>1087</v>
      </c>
      <c r="J16" s="1" t="s">
        <v>634</v>
      </c>
      <c r="K16" s="1" t="s">
        <v>1087</v>
      </c>
      <c r="L16" s="1" t="s">
        <v>12</v>
      </c>
      <c r="M16" s="1" t="s">
        <v>1087</v>
      </c>
      <c r="N16" s="1" t="s">
        <v>12</v>
      </c>
      <c r="O16" s="1" t="s">
        <v>1087</v>
      </c>
      <c r="P16" s="1" t="s">
        <v>12</v>
      </c>
      <c r="Q16" s="1" t="s">
        <v>1087</v>
      </c>
      <c r="R16" s="1" t="s">
        <v>12</v>
      </c>
      <c r="S16" s="1" t="s">
        <v>1087</v>
      </c>
      <c r="T16" s="1" t="s">
        <v>12</v>
      </c>
      <c r="U16" s="1" t="s">
        <v>1087</v>
      </c>
      <c r="V16" s="1" t="s">
        <v>12</v>
      </c>
      <c r="W16" s="1" t="s">
        <v>1087</v>
      </c>
      <c r="X16" s="1" t="s">
        <v>12</v>
      </c>
      <c r="Y16" s="1" t="s">
        <v>1087</v>
      </c>
      <c r="Z16" s="1" t="s">
        <v>12</v>
      </c>
      <c r="AA16" s="1" t="s">
        <v>1087</v>
      </c>
      <c r="AB16" s="1" t="s">
        <v>12</v>
      </c>
      <c r="AC16" s="1" t="s">
        <v>1087</v>
      </c>
    </row>
    <row r="17" spans="1:29" s="81" customFormat="1" ht="15" customHeight="1" x14ac:dyDescent="0.2">
      <c r="A17" s="81" t="s">
        <v>452</v>
      </c>
      <c r="B17" s="82">
        <v>8</v>
      </c>
      <c r="C17" s="82" t="s">
        <v>9</v>
      </c>
      <c r="D17" s="82" t="s">
        <v>70</v>
      </c>
      <c r="E17" s="83" t="s">
        <v>1128</v>
      </c>
      <c r="F17" s="81" t="s">
        <v>616</v>
      </c>
      <c r="G17" s="81" t="s">
        <v>1087</v>
      </c>
      <c r="H17" s="81" t="s">
        <v>12</v>
      </c>
      <c r="I17" s="81" t="s">
        <v>1087</v>
      </c>
      <c r="J17" s="81" t="s">
        <v>12</v>
      </c>
      <c r="K17" s="81" t="s">
        <v>1087</v>
      </c>
      <c r="L17" s="81" t="s">
        <v>616</v>
      </c>
      <c r="M17" s="81" t="s">
        <v>1087</v>
      </c>
      <c r="N17" s="81" t="s">
        <v>12</v>
      </c>
      <c r="O17" s="81" t="s">
        <v>1087</v>
      </c>
      <c r="P17" s="81" t="s">
        <v>12</v>
      </c>
      <c r="Q17" s="81" t="s">
        <v>1087</v>
      </c>
      <c r="R17" s="81" t="s">
        <v>616</v>
      </c>
      <c r="S17" s="81" t="s">
        <v>1087</v>
      </c>
      <c r="T17" s="81" t="s">
        <v>616</v>
      </c>
      <c r="U17" s="81" t="s">
        <v>1087</v>
      </c>
      <c r="V17" s="81" t="s">
        <v>12</v>
      </c>
      <c r="W17" s="81" t="s">
        <v>1087</v>
      </c>
      <c r="X17" s="81" t="s">
        <v>12</v>
      </c>
      <c r="Y17" s="81" t="s">
        <v>1087</v>
      </c>
      <c r="Z17" s="81" t="s">
        <v>616</v>
      </c>
      <c r="AA17" s="81" t="s">
        <v>1087</v>
      </c>
      <c r="AB17" s="81" t="s">
        <v>616</v>
      </c>
      <c r="AC17" s="81" t="s">
        <v>1087</v>
      </c>
    </row>
    <row r="18" spans="1:29" s="1" customFormat="1" ht="15" customHeight="1" x14ac:dyDescent="0.2">
      <c r="A18" s="1" t="s">
        <v>452</v>
      </c>
      <c r="B18" s="4">
        <v>9</v>
      </c>
      <c r="C18" s="4" t="s">
        <v>7</v>
      </c>
      <c r="D18" s="4" t="s">
        <v>77</v>
      </c>
      <c r="E18" s="5" t="s">
        <v>1128</v>
      </c>
      <c r="F18" s="1" t="s">
        <v>12</v>
      </c>
      <c r="G18" s="1" t="s">
        <v>1087</v>
      </c>
      <c r="H18" s="1" t="s">
        <v>12</v>
      </c>
      <c r="I18" s="1" t="s">
        <v>1087</v>
      </c>
      <c r="J18" s="1" t="s">
        <v>12</v>
      </c>
      <c r="K18" s="1" t="s">
        <v>1087</v>
      </c>
      <c r="L18" s="1" t="s">
        <v>12</v>
      </c>
      <c r="M18" s="1" t="s">
        <v>1087</v>
      </c>
      <c r="N18" s="1" t="s">
        <v>12</v>
      </c>
      <c r="O18" s="1" t="s">
        <v>1087</v>
      </c>
      <c r="P18" s="1" t="s">
        <v>12</v>
      </c>
      <c r="Q18" s="1" t="s">
        <v>1087</v>
      </c>
      <c r="R18" s="1" t="s">
        <v>12</v>
      </c>
      <c r="S18" s="1" t="s">
        <v>1087</v>
      </c>
      <c r="T18" s="1" t="s">
        <v>12</v>
      </c>
      <c r="U18" s="1" t="s">
        <v>1087</v>
      </c>
      <c r="V18" s="1" t="s">
        <v>12</v>
      </c>
      <c r="W18" s="1" t="s">
        <v>1087</v>
      </c>
      <c r="X18" s="1" t="s">
        <v>12</v>
      </c>
      <c r="Y18" s="1" t="s">
        <v>1087</v>
      </c>
      <c r="Z18" s="1" t="s">
        <v>12</v>
      </c>
      <c r="AA18" s="1" t="s">
        <v>1087</v>
      </c>
      <c r="AB18" s="1" t="s">
        <v>12</v>
      </c>
      <c r="AC18" s="1" t="s">
        <v>1087</v>
      </c>
    </row>
    <row r="19" spans="1:29" s="81" customFormat="1" ht="15" customHeight="1" x14ac:dyDescent="0.2">
      <c r="A19" s="81" t="s">
        <v>452</v>
      </c>
      <c r="B19" s="82">
        <v>10</v>
      </c>
      <c r="C19" s="82" t="s">
        <v>9</v>
      </c>
      <c r="D19" s="82" t="s">
        <v>81</v>
      </c>
      <c r="E19" s="83" t="s">
        <v>1128</v>
      </c>
      <c r="F19" s="81" t="s">
        <v>12</v>
      </c>
      <c r="G19" s="81" t="s">
        <v>635</v>
      </c>
      <c r="H19" s="81" t="s">
        <v>12</v>
      </c>
      <c r="I19" s="81" t="s">
        <v>636</v>
      </c>
      <c r="J19" s="81" t="s">
        <v>616</v>
      </c>
      <c r="K19" s="81" t="s">
        <v>637</v>
      </c>
      <c r="L19" s="81" t="s">
        <v>616</v>
      </c>
      <c r="M19" s="81" t="s">
        <v>638</v>
      </c>
      <c r="N19" s="81" t="s">
        <v>616</v>
      </c>
      <c r="O19" s="81" t="s">
        <v>639</v>
      </c>
      <c r="P19" s="81" t="s">
        <v>616</v>
      </c>
      <c r="Q19" s="81" t="s">
        <v>640</v>
      </c>
      <c r="R19" s="81" t="s">
        <v>12</v>
      </c>
      <c r="S19" s="81" t="s">
        <v>641</v>
      </c>
      <c r="T19" s="81" t="s">
        <v>12</v>
      </c>
      <c r="U19" s="81" t="s">
        <v>642</v>
      </c>
      <c r="V19" s="81" t="s">
        <v>12</v>
      </c>
      <c r="W19" s="81" t="s">
        <v>643</v>
      </c>
      <c r="X19" s="81" t="s">
        <v>12</v>
      </c>
      <c r="Y19" s="81" t="s">
        <v>644</v>
      </c>
      <c r="Z19" s="81" t="s">
        <v>634</v>
      </c>
      <c r="AA19" s="81" t="s">
        <v>645</v>
      </c>
      <c r="AB19" s="81" t="s">
        <v>616</v>
      </c>
      <c r="AC19" s="81" t="s">
        <v>646</v>
      </c>
    </row>
    <row r="20" spans="1:29" s="1" customFormat="1" ht="15" customHeight="1" x14ac:dyDescent="0.2">
      <c r="A20" s="1" t="s">
        <v>452</v>
      </c>
      <c r="B20" s="4">
        <v>11</v>
      </c>
      <c r="C20" s="4" t="s">
        <v>7</v>
      </c>
      <c r="D20" s="4" t="s">
        <v>89</v>
      </c>
      <c r="E20" s="5" t="s">
        <v>1115</v>
      </c>
      <c r="F20" s="1" t="s">
        <v>12</v>
      </c>
      <c r="G20" s="1" t="s">
        <v>647</v>
      </c>
      <c r="H20" s="1" t="s">
        <v>12</v>
      </c>
      <c r="I20" s="1" t="s">
        <v>1087</v>
      </c>
      <c r="J20" s="1" t="s">
        <v>12</v>
      </c>
      <c r="K20" s="1" t="s">
        <v>1087</v>
      </c>
      <c r="L20" s="1" t="s">
        <v>12</v>
      </c>
      <c r="M20" s="1" t="s">
        <v>1087</v>
      </c>
      <c r="N20" s="1" t="s">
        <v>12</v>
      </c>
      <c r="O20" s="1" t="s">
        <v>1087</v>
      </c>
      <c r="P20" s="1" t="s">
        <v>12</v>
      </c>
      <c r="Q20" s="1" t="s">
        <v>1087</v>
      </c>
      <c r="R20" s="1" t="s">
        <v>12</v>
      </c>
      <c r="S20" s="1" t="s">
        <v>1087</v>
      </c>
      <c r="T20" s="1" t="s">
        <v>12</v>
      </c>
      <c r="U20" s="1" t="s">
        <v>1087</v>
      </c>
      <c r="V20" s="1" t="s">
        <v>12</v>
      </c>
      <c r="W20" s="1" t="s">
        <v>1087</v>
      </c>
      <c r="X20" s="1" t="s">
        <v>12</v>
      </c>
      <c r="Y20" s="1" t="s">
        <v>1087</v>
      </c>
      <c r="Z20" s="1" t="s">
        <v>12</v>
      </c>
      <c r="AA20" s="1" t="s">
        <v>1087</v>
      </c>
      <c r="AB20" s="1" t="s">
        <v>12</v>
      </c>
      <c r="AC20" s="1" t="s">
        <v>1087</v>
      </c>
    </row>
    <row r="21" spans="1:29" s="81" customFormat="1" ht="15" customHeight="1" x14ac:dyDescent="0.2">
      <c r="A21" s="81" t="s">
        <v>452</v>
      </c>
      <c r="B21" s="82">
        <v>12</v>
      </c>
      <c r="C21" s="82" t="s">
        <v>7</v>
      </c>
      <c r="D21" s="82" t="s">
        <v>93</v>
      </c>
      <c r="E21" s="83" t="s">
        <v>1128</v>
      </c>
      <c r="F21" s="81" t="s">
        <v>12</v>
      </c>
      <c r="G21" s="81" t="s">
        <v>1087</v>
      </c>
      <c r="H21" s="81" t="s">
        <v>12</v>
      </c>
      <c r="I21" s="81" t="s">
        <v>1087</v>
      </c>
      <c r="J21" s="81" t="s">
        <v>12</v>
      </c>
      <c r="K21" s="81" t="s">
        <v>1087</v>
      </c>
      <c r="L21" s="81" t="s">
        <v>12</v>
      </c>
      <c r="M21" s="81" t="s">
        <v>1087</v>
      </c>
      <c r="N21" s="81" t="s">
        <v>12</v>
      </c>
      <c r="O21" s="81" t="s">
        <v>1087</v>
      </c>
      <c r="P21" s="81" t="s">
        <v>12</v>
      </c>
      <c r="Q21" s="81" t="s">
        <v>1087</v>
      </c>
      <c r="R21" s="81" t="s">
        <v>12</v>
      </c>
      <c r="S21" s="81" t="s">
        <v>1087</v>
      </c>
      <c r="T21" s="81" t="s">
        <v>12</v>
      </c>
      <c r="U21" s="81" t="s">
        <v>1087</v>
      </c>
      <c r="V21" s="81" t="s">
        <v>12</v>
      </c>
      <c r="W21" s="81" t="s">
        <v>1087</v>
      </c>
      <c r="X21" s="81" t="s">
        <v>12</v>
      </c>
      <c r="Y21" s="81" t="s">
        <v>1087</v>
      </c>
      <c r="Z21" s="81" t="s">
        <v>12</v>
      </c>
      <c r="AA21" s="81" t="s">
        <v>1087</v>
      </c>
      <c r="AB21" s="81" t="s">
        <v>12</v>
      </c>
      <c r="AC21" s="81" t="s">
        <v>1087</v>
      </c>
    </row>
    <row r="22" spans="1:29" s="81" customFormat="1" ht="15" customHeight="1" x14ac:dyDescent="0.2">
      <c r="A22" s="81" t="s">
        <v>452</v>
      </c>
      <c r="B22" s="82">
        <v>12</v>
      </c>
      <c r="C22" s="82" t="s">
        <v>7</v>
      </c>
      <c r="D22" s="82" t="s">
        <v>94</v>
      </c>
      <c r="E22" s="83" t="s">
        <v>1128</v>
      </c>
      <c r="F22" s="81" t="s">
        <v>12</v>
      </c>
      <c r="G22" s="81" t="s">
        <v>1087</v>
      </c>
      <c r="H22" s="81" t="s">
        <v>12</v>
      </c>
      <c r="I22" s="81" t="s">
        <v>1087</v>
      </c>
      <c r="J22" s="81" t="s">
        <v>616</v>
      </c>
      <c r="K22" s="81" t="s">
        <v>1087</v>
      </c>
      <c r="L22" s="81" t="s">
        <v>12</v>
      </c>
      <c r="M22" s="81" t="s">
        <v>1087</v>
      </c>
      <c r="N22" s="81" t="s">
        <v>12</v>
      </c>
      <c r="O22" s="81" t="s">
        <v>1087</v>
      </c>
      <c r="P22" s="81" t="s">
        <v>12</v>
      </c>
      <c r="Q22" s="81" t="s">
        <v>1087</v>
      </c>
      <c r="R22" s="81" t="s">
        <v>12</v>
      </c>
      <c r="S22" s="81" t="s">
        <v>1087</v>
      </c>
      <c r="T22" s="81" t="s">
        <v>12</v>
      </c>
      <c r="U22" s="81" t="s">
        <v>1087</v>
      </c>
      <c r="V22" s="81" t="s">
        <v>12</v>
      </c>
      <c r="W22" s="81" t="s">
        <v>1087</v>
      </c>
      <c r="X22" s="81" t="s">
        <v>12</v>
      </c>
      <c r="Y22" s="81" t="s">
        <v>1087</v>
      </c>
      <c r="Z22" s="81" t="s">
        <v>12</v>
      </c>
      <c r="AA22" s="81" t="s">
        <v>1087</v>
      </c>
      <c r="AB22" s="81" t="s">
        <v>12</v>
      </c>
      <c r="AC22" s="81" t="s">
        <v>1087</v>
      </c>
    </row>
    <row r="23" spans="1:29" s="1" customFormat="1" ht="15" customHeight="1" x14ac:dyDescent="0.2">
      <c r="A23" s="1" t="s">
        <v>452</v>
      </c>
      <c r="B23" s="4">
        <v>17</v>
      </c>
      <c r="C23" s="4" t="s">
        <v>9</v>
      </c>
      <c r="D23" s="4" t="s">
        <v>109</v>
      </c>
      <c r="E23" s="5" t="s">
        <v>1115</v>
      </c>
      <c r="F23" s="1" t="s">
        <v>12</v>
      </c>
      <c r="G23" s="1" t="s">
        <v>1087</v>
      </c>
      <c r="H23" s="1" t="s">
        <v>12</v>
      </c>
      <c r="I23" s="1" t="s">
        <v>648</v>
      </c>
      <c r="J23" s="1" t="s">
        <v>12</v>
      </c>
      <c r="K23" s="1" t="s">
        <v>1087</v>
      </c>
      <c r="L23" s="1" t="s">
        <v>12</v>
      </c>
      <c r="M23" s="1" t="s">
        <v>1087</v>
      </c>
      <c r="N23" s="1" t="s">
        <v>12</v>
      </c>
      <c r="O23" s="1" t="s">
        <v>1087</v>
      </c>
      <c r="P23" s="1" t="s">
        <v>12</v>
      </c>
      <c r="Q23" s="1" t="s">
        <v>1087</v>
      </c>
      <c r="R23" s="1" t="s">
        <v>12</v>
      </c>
      <c r="S23" s="1" t="s">
        <v>1087</v>
      </c>
      <c r="T23" s="1" t="s">
        <v>12</v>
      </c>
      <c r="U23" s="1" t="s">
        <v>1087</v>
      </c>
      <c r="V23" s="1" t="s">
        <v>12</v>
      </c>
      <c r="W23" s="1" t="s">
        <v>1087</v>
      </c>
      <c r="X23" s="1" t="s">
        <v>12</v>
      </c>
      <c r="Y23" s="1" t="s">
        <v>1087</v>
      </c>
      <c r="Z23" s="1" t="s">
        <v>12</v>
      </c>
      <c r="AA23" s="1" t="s">
        <v>1087</v>
      </c>
      <c r="AB23" s="1" t="s">
        <v>12</v>
      </c>
      <c r="AC23" s="1" t="s">
        <v>1087</v>
      </c>
    </row>
    <row r="24" spans="1:29" s="81" customFormat="1" ht="15" customHeight="1" x14ac:dyDescent="0.2">
      <c r="A24" s="81" t="s">
        <v>452</v>
      </c>
      <c r="B24" s="82">
        <v>19</v>
      </c>
      <c r="C24" s="82" t="s">
        <v>7</v>
      </c>
      <c r="D24" s="82" t="s">
        <v>115</v>
      </c>
      <c r="E24" s="83" t="s">
        <v>1128</v>
      </c>
      <c r="F24" s="81" t="s">
        <v>12</v>
      </c>
      <c r="G24" s="81" t="s">
        <v>649</v>
      </c>
      <c r="H24" s="81" t="s">
        <v>12</v>
      </c>
      <c r="I24" s="81" t="s">
        <v>1087</v>
      </c>
      <c r="J24" s="81" t="s">
        <v>616</v>
      </c>
      <c r="K24" s="81" t="s">
        <v>650</v>
      </c>
      <c r="L24" s="81" t="s">
        <v>12</v>
      </c>
      <c r="M24" s="81" t="s">
        <v>1087</v>
      </c>
      <c r="N24" s="81" t="s">
        <v>12</v>
      </c>
      <c r="O24" s="81" t="s">
        <v>651</v>
      </c>
      <c r="P24" s="81" t="s">
        <v>12</v>
      </c>
      <c r="Q24" s="81" t="s">
        <v>1087</v>
      </c>
      <c r="R24" s="81" t="s">
        <v>12</v>
      </c>
      <c r="S24" s="81" t="s">
        <v>1087</v>
      </c>
      <c r="T24" s="81" t="s">
        <v>12</v>
      </c>
      <c r="U24" s="81" t="s">
        <v>652</v>
      </c>
      <c r="V24" s="81" t="s">
        <v>12</v>
      </c>
      <c r="W24" s="81" t="s">
        <v>1087</v>
      </c>
      <c r="X24" s="81" t="s">
        <v>12</v>
      </c>
      <c r="Y24" s="81" t="s">
        <v>653</v>
      </c>
      <c r="Z24" s="81" t="s">
        <v>12</v>
      </c>
      <c r="AA24" s="81" t="s">
        <v>1087</v>
      </c>
      <c r="AB24" s="81" t="s">
        <v>12</v>
      </c>
      <c r="AC24" s="81" t="s">
        <v>1087</v>
      </c>
    </row>
    <row r="25" spans="1:29" s="1" customFormat="1" ht="15" customHeight="1" x14ac:dyDescent="0.2">
      <c r="A25" s="1" t="s">
        <v>452</v>
      </c>
      <c r="B25" s="4">
        <v>20</v>
      </c>
      <c r="C25" s="4" t="s">
        <v>9</v>
      </c>
      <c r="D25" s="4" t="s">
        <v>116</v>
      </c>
      <c r="E25" s="5" t="s">
        <v>1115</v>
      </c>
      <c r="F25" s="1" t="s">
        <v>12</v>
      </c>
      <c r="G25" s="1" t="s">
        <v>1087</v>
      </c>
      <c r="H25" s="1" t="s">
        <v>12</v>
      </c>
      <c r="I25" s="1" t="s">
        <v>1087</v>
      </c>
      <c r="J25" s="1" t="s">
        <v>12</v>
      </c>
      <c r="K25" s="1" t="s">
        <v>1087</v>
      </c>
      <c r="L25" s="1" t="s">
        <v>12</v>
      </c>
      <c r="M25" s="1" t="s">
        <v>1087</v>
      </c>
      <c r="N25" s="1" t="s">
        <v>12</v>
      </c>
      <c r="O25" s="1" t="s">
        <v>1087</v>
      </c>
      <c r="P25" s="1" t="s">
        <v>12</v>
      </c>
      <c r="Q25" s="1" t="s">
        <v>1087</v>
      </c>
      <c r="R25" s="1" t="s">
        <v>12</v>
      </c>
      <c r="S25" s="1" t="s">
        <v>1087</v>
      </c>
      <c r="T25" s="1" t="s">
        <v>12</v>
      </c>
      <c r="U25" s="1" t="s">
        <v>1087</v>
      </c>
      <c r="V25" s="1" t="s">
        <v>12</v>
      </c>
      <c r="W25" s="1" t="s">
        <v>1087</v>
      </c>
      <c r="X25" s="1" t="s">
        <v>12</v>
      </c>
      <c r="Y25" s="1" t="s">
        <v>1087</v>
      </c>
      <c r="Z25" s="1" t="s">
        <v>12</v>
      </c>
      <c r="AA25" s="1" t="s">
        <v>1087</v>
      </c>
      <c r="AB25" s="1" t="s">
        <v>12</v>
      </c>
      <c r="AC25" s="1" t="s">
        <v>1087</v>
      </c>
    </row>
    <row r="26" spans="1:29" s="81" customFormat="1" ht="15" customHeight="1" x14ac:dyDescent="0.2">
      <c r="A26" s="81" t="s">
        <v>452</v>
      </c>
      <c r="B26" s="82">
        <v>21</v>
      </c>
      <c r="C26" s="82" t="s">
        <v>7</v>
      </c>
      <c r="D26" s="82" t="s">
        <v>119</v>
      </c>
      <c r="E26" s="83" t="s">
        <v>1115</v>
      </c>
      <c r="F26" s="81" t="s">
        <v>12</v>
      </c>
      <c r="G26" s="81" t="s">
        <v>654</v>
      </c>
      <c r="H26" s="81" t="s">
        <v>12</v>
      </c>
      <c r="I26" s="81" t="s">
        <v>1087</v>
      </c>
      <c r="J26" s="81" t="s">
        <v>12</v>
      </c>
      <c r="K26" s="81" t="s">
        <v>1087</v>
      </c>
      <c r="L26" s="81" t="s">
        <v>12</v>
      </c>
      <c r="M26" s="81" t="s">
        <v>655</v>
      </c>
      <c r="N26" s="81" t="s">
        <v>12</v>
      </c>
      <c r="O26" s="81" t="s">
        <v>1087</v>
      </c>
      <c r="P26" s="81" t="s">
        <v>12</v>
      </c>
      <c r="Q26" s="81" t="s">
        <v>1087</v>
      </c>
      <c r="R26" s="81" t="s">
        <v>12</v>
      </c>
      <c r="S26" s="81" t="s">
        <v>1087</v>
      </c>
      <c r="T26" s="81" t="s">
        <v>12</v>
      </c>
      <c r="U26" s="81" t="s">
        <v>1087</v>
      </c>
      <c r="V26" s="81" t="s">
        <v>12</v>
      </c>
      <c r="W26" s="81" t="s">
        <v>1087</v>
      </c>
      <c r="X26" s="81" t="s">
        <v>12</v>
      </c>
      <c r="Y26" s="81" t="s">
        <v>1087</v>
      </c>
      <c r="Z26" s="81" t="s">
        <v>12</v>
      </c>
      <c r="AA26" s="81" t="s">
        <v>1087</v>
      </c>
      <c r="AB26" s="81" t="s">
        <v>12</v>
      </c>
      <c r="AC26" s="81" t="s">
        <v>1087</v>
      </c>
    </row>
    <row r="27" spans="1:29" s="1" customFormat="1" ht="15" customHeight="1" x14ac:dyDescent="0.2">
      <c r="A27" s="1" t="s">
        <v>452</v>
      </c>
      <c r="B27" s="4">
        <v>22</v>
      </c>
      <c r="C27" s="4" t="s">
        <v>7</v>
      </c>
      <c r="D27" s="4" t="s">
        <v>121</v>
      </c>
      <c r="E27" s="5" t="s">
        <v>1115</v>
      </c>
      <c r="F27" s="1" t="s">
        <v>12</v>
      </c>
      <c r="G27" s="1" t="s">
        <v>1087</v>
      </c>
      <c r="H27" s="1" t="s">
        <v>12</v>
      </c>
      <c r="I27" s="1" t="s">
        <v>656</v>
      </c>
      <c r="J27" s="1" t="s">
        <v>634</v>
      </c>
      <c r="K27" s="1" t="s">
        <v>657</v>
      </c>
      <c r="L27" s="1" t="s">
        <v>12</v>
      </c>
      <c r="M27" s="1" t="s">
        <v>658</v>
      </c>
      <c r="N27" s="1" t="s">
        <v>12</v>
      </c>
      <c r="O27" s="1" t="s">
        <v>659</v>
      </c>
      <c r="P27" s="1" t="s">
        <v>12</v>
      </c>
      <c r="Q27" s="1" t="s">
        <v>660</v>
      </c>
      <c r="R27" s="1" t="s">
        <v>12</v>
      </c>
      <c r="S27" s="1" t="s">
        <v>1087</v>
      </c>
      <c r="T27" s="1" t="s">
        <v>12</v>
      </c>
      <c r="U27" s="1" t="s">
        <v>661</v>
      </c>
      <c r="V27" s="1" t="s">
        <v>12</v>
      </c>
      <c r="W27" s="1" t="s">
        <v>1087</v>
      </c>
      <c r="X27" s="1" t="s">
        <v>12</v>
      </c>
      <c r="Y27" s="1" t="s">
        <v>1087</v>
      </c>
      <c r="Z27" s="1" t="s">
        <v>12</v>
      </c>
      <c r="AA27" s="1" t="s">
        <v>1087</v>
      </c>
      <c r="AB27" s="1" t="s">
        <v>12</v>
      </c>
      <c r="AC27" s="1" t="s">
        <v>1087</v>
      </c>
    </row>
    <row r="28" spans="1:29" s="81" customFormat="1" ht="15" customHeight="1" x14ac:dyDescent="0.2">
      <c r="A28" s="81" t="s">
        <v>452</v>
      </c>
      <c r="B28" s="82">
        <v>24</v>
      </c>
      <c r="C28" s="82" t="s">
        <v>7</v>
      </c>
      <c r="D28" s="82" t="s">
        <v>126</v>
      </c>
      <c r="E28" s="83" t="s">
        <v>1128</v>
      </c>
      <c r="F28" s="81" t="s">
        <v>12</v>
      </c>
      <c r="G28" s="81" t="s">
        <v>1087</v>
      </c>
      <c r="H28" s="81" t="s">
        <v>12</v>
      </c>
      <c r="I28" s="81" t="s">
        <v>1087</v>
      </c>
      <c r="J28" s="81" t="s">
        <v>616</v>
      </c>
      <c r="K28" s="81" t="s">
        <v>1087</v>
      </c>
      <c r="L28" s="81" t="s">
        <v>12</v>
      </c>
      <c r="M28" s="81" t="s">
        <v>1087</v>
      </c>
      <c r="N28" s="81" t="s">
        <v>12</v>
      </c>
      <c r="O28" s="81" t="s">
        <v>1087</v>
      </c>
      <c r="P28" s="81" t="s">
        <v>12</v>
      </c>
      <c r="Q28" s="81" t="s">
        <v>1087</v>
      </c>
      <c r="R28" s="81" t="s">
        <v>12</v>
      </c>
      <c r="S28" s="81" t="s">
        <v>1087</v>
      </c>
      <c r="T28" s="81" t="s">
        <v>12</v>
      </c>
      <c r="U28" s="81" t="s">
        <v>1087</v>
      </c>
      <c r="V28" s="81" t="s">
        <v>12</v>
      </c>
      <c r="W28" s="81" t="s">
        <v>1087</v>
      </c>
      <c r="X28" s="81" t="s">
        <v>12</v>
      </c>
      <c r="Y28" s="81" t="s">
        <v>1087</v>
      </c>
      <c r="Z28" s="81" t="s">
        <v>12</v>
      </c>
      <c r="AA28" s="81" t="s">
        <v>1087</v>
      </c>
      <c r="AB28" s="81" t="s">
        <v>12</v>
      </c>
      <c r="AC28" s="81" t="s">
        <v>1087</v>
      </c>
    </row>
    <row r="29" spans="1:29" s="1" customFormat="1" ht="15" customHeight="1" x14ac:dyDescent="0.2">
      <c r="A29" s="1" t="s">
        <v>452</v>
      </c>
      <c r="B29" s="4">
        <v>25</v>
      </c>
      <c r="C29" s="4" t="s">
        <v>7</v>
      </c>
      <c r="D29" s="4" t="s">
        <v>128</v>
      </c>
      <c r="E29" s="5" t="s">
        <v>1128</v>
      </c>
      <c r="F29" s="1" t="s">
        <v>12</v>
      </c>
      <c r="G29" s="1" t="s">
        <v>1087</v>
      </c>
      <c r="H29" s="1" t="s">
        <v>12</v>
      </c>
      <c r="I29" s="1" t="s">
        <v>1087</v>
      </c>
      <c r="J29" s="1" t="s">
        <v>616</v>
      </c>
      <c r="K29" s="1" t="s">
        <v>1087</v>
      </c>
      <c r="L29" s="1" t="s">
        <v>12</v>
      </c>
      <c r="M29" s="1" t="s">
        <v>1087</v>
      </c>
      <c r="N29" s="1" t="s">
        <v>12</v>
      </c>
      <c r="O29" s="1" t="s">
        <v>1087</v>
      </c>
      <c r="P29" s="1" t="s">
        <v>12</v>
      </c>
      <c r="Q29" s="1" t="s">
        <v>1087</v>
      </c>
      <c r="R29" s="1" t="s">
        <v>12</v>
      </c>
      <c r="S29" s="1" t="s">
        <v>1087</v>
      </c>
      <c r="T29" s="1" t="s">
        <v>12</v>
      </c>
      <c r="U29" s="1" t="s">
        <v>1087</v>
      </c>
      <c r="V29" s="1" t="s">
        <v>12</v>
      </c>
      <c r="W29" s="1" t="s">
        <v>1087</v>
      </c>
      <c r="X29" s="1" t="s">
        <v>12</v>
      </c>
      <c r="Y29" s="1" t="s">
        <v>1087</v>
      </c>
      <c r="Z29" s="1" t="s">
        <v>12</v>
      </c>
      <c r="AA29" s="1" t="s">
        <v>1087</v>
      </c>
      <c r="AB29" s="1" t="s">
        <v>12</v>
      </c>
      <c r="AC29" s="1" t="s">
        <v>1087</v>
      </c>
    </row>
    <row r="30" spans="1:29" s="81" customFormat="1" ht="15" customHeight="1" x14ac:dyDescent="0.2">
      <c r="A30" s="81" t="s">
        <v>452</v>
      </c>
      <c r="B30" s="82">
        <v>26</v>
      </c>
      <c r="C30" s="82" t="s">
        <v>9</v>
      </c>
      <c r="D30" s="82" t="s">
        <v>129</v>
      </c>
      <c r="E30" s="83" t="s">
        <v>1128</v>
      </c>
      <c r="F30" s="81" t="s">
        <v>12</v>
      </c>
      <c r="G30" s="81" t="s">
        <v>1087</v>
      </c>
      <c r="H30" s="81" t="s">
        <v>12</v>
      </c>
      <c r="I30" s="81" t="s">
        <v>1087</v>
      </c>
      <c r="J30" s="81" t="s">
        <v>12</v>
      </c>
      <c r="K30" s="81" t="s">
        <v>1087</v>
      </c>
      <c r="L30" s="81" t="s">
        <v>12</v>
      </c>
      <c r="M30" s="81" t="s">
        <v>1087</v>
      </c>
      <c r="N30" s="81" t="s">
        <v>12</v>
      </c>
      <c r="O30" s="81" t="s">
        <v>1087</v>
      </c>
      <c r="P30" s="81" t="s">
        <v>12</v>
      </c>
      <c r="Q30" s="81" t="s">
        <v>1087</v>
      </c>
      <c r="R30" s="81" t="s">
        <v>12</v>
      </c>
      <c r="S30" s="81" t="s">
        <v>1087</v>
      </c>
      <c r="T30" s="81" t="s">
        <v>12</v>
      </c>
      <c r="U30" s="81" t="s">
        <v>1087</v>
      </c>
      <c r="V30" s="81" t="s">
        <v>12</v>
      </c>
      <c r="W30" s="81" t="s">
        <v>1087</v>
      </c>
      <c r="X30" s="81" t="s">
        <v>12</v>
      </c>
      <c r="Y30" s="81" t="s">
        <v>1087</v>
      </c>
      <c r="Z30" s="81" t="s">
        <v>12</v>
      </c>
      <c r="AA30" s="81" t="s">
        <v>1087</v>
      </c>
      <c r="AB30" s="81" t="s">
        <v>12</v>
      </c>
      <c r="AC30" s="81" t="s">
        <v>1087</v>
      </c>
    </row>
    <row r="31" spans="1:29" s="1" customFormat="1" ht="15" customHeight="1" x14ac:dyDescent="0.2">
      <c r="A31" s="1" t="s">
        <v>452</v>
      </c>
      <c r="B31" s="4">
        <v>27</v>
      </c>
      <c r="C31" s="4" t="s">
        <v>13</v>
      </c>
      <c r="D31" s="4" t="s">
        <v>133</v>
      </c>
      <c r="E31" s="5" t="s">
        <v>1128</v>
      </c>
      <c r="F31" s="1" t="s">
        <v>12</v>
      </c>
      <c r="G31" s="1" t="s">
        <v>662</v>
      </c>
      <c r="H31" s="1" t="s">
        <v>12</v>
      </c>
      <c r="I31" s="1" t="s">
        <v>663</v>
      </c>
      <c r="J31" s="1" t="s">
        <v>616</v>
      </c>
      <c r="K31" s="1" t="s">
        <v>1087</v>
      </c>
      <c r="L31" s="1" t="s">
        <v>616</v>
      </c>
      <c r="M31" s="1" t="s">
        <v>1087</v>
      </c>
      <c r="N31" s="1" t="s">
        <v>12</v>
      </c>
      <c r="O31" s="1" t="s">
        <v>664</v>
      </c>
      <c r="P31" s="1" t="s">
        <v>616</v>
      </c>
      <c r="Q31" s="1" t="s">
        <v>1087</v>
      </c>
      <c r="R31" s="1" t="s">
        <v>634</v>
      </c>
      <c r="S31" s="1" t="s">
        <v>665</v>
      </c>
      <c r="T31" s="1" t="s">
        <v>12</v>
      </c>
      <c r="U31" s="1" t="s">
        <v>666</v>
      </c>
      <c r="V31" s="1" t="s">
        <v>616</v>
      </c>
      <c r="W31" s="1" t="s">
        <v>667</v>
      </c>
      <c r="X31" s="1" t="s">
        <v>634</v>
      </c>
      <c r="Y31" s="1" t="s">
        <v>668</v>
      </c>
      <c r="Z31" s="1" t="s">
        <v>616</v>
      </c>
      <c r="AA31" s="1" t="s">
        <v>669</v>
      </c>
      <c r="AB31" s="1" t="s">
        <v>634</v>
      </c>
      <c r="AC31" s="1" t="s">
        <v>670</v>
      </c>
    </row>
    <row r="32" spans="1:29" s="81" customFormat="1" ht="15" customHeight="1" x14ac:dyDescent="0.2">
      <c r="A32" s="81" t="s">
        <v>452</v>
      </c>
      <c r="B32" s="82">
        <v>28</v>
      </c>
      <c r="C32" s="82" t="s">
        <v>7</v>
      </c>
      <c r="D32" s="82" t="s">
        <v>135</v>
      </c>
      <c r="E32" s="83" t="s">
        <v>1115</v>
      </c>
      <c r="F32" s="81" t="s">
        <v>12</v>
      </c>
      <c r="G32" s="81" t="s">
        <v>1087</v>
      </c>
      <c r="H32" s="81" t="s">
        <v>12</v>
      </c>
      <c r="I32" s="81" t="s">
        <v>1087</v>
      </c>
      <c r="J32" s="81" t="s">
        <v>12</v>
      </c>
      <c r="K32" s="81" t="s">
        <v>1087</v>
      </c>
      <c r="L32" s="81" t="s">
        <v>12</v>
      </c>
      <c r="M32" s="81" t="s">
        <v>1087</v>
      </c>
      <c r="N32" s="81" t="s">
        <v>12</v>
      </c>
      <c r="O32" s="81" t="s">
        <v>1087</v>
      </c>
      <c r="P32" s="81" t="s">
        <v>12</v>
      </c>
      <c r="Q32" s="81" t="s">
        <v>1087</v>
      </c>
      <c r="R32" s="81" t="s">
        <v>12</v>
      </c>
      <c r="S32" s="81" t="s">
        <v>1087</v>
      </c>
      <c r="T32" s="81" t="s">
        <v>12</v>
      </c>
      <c r="U32" s="81" t="s">
        <v>1087</v>
      </c>
      <c r="V32" s="81" t="s">
        <v>12</v>
      </c>
      <c r="W32" s="81" t="s">
        <v>1087</v>
      </c>
      <c r="X32" s="81" t="s">
        <v>12</v>
      </c>
      <c r="Y32" s="81" t="s">
        <v>1087</v>
      </c>
      <c r="Z32" s="81" t="s">
        <v>12</v>
      </c>
      <c r="AA32" s="81" t="s">
        <v>1087</v>
      </c>
      <c r="AB32" s="81" t="s">
        <v>12</v>
      </c>
      <c r="AC32" s="81" t="s">
        <v>1087</v>
      </c>
    </row>
    <row r="33" spans="1:29" s="1" customFormat="1" ht="15" customHeight="1" x14ac:dyDescent="0.2">
      <c r="A33" s="1" t="s">
        <v>452</v>
      </c>
      <c r="B33" s="4">
        <v>29</v>
      </c>
      <c r="C33" s="4" t="s">
        <v>7</v>
      </c>
      <c r="D33" s="4" t="s">
        <v>139</v>
      </c>
      <c r="E33" s="5" t="s">
        <v>1128</v>
      </c>
      <c r="F33" s="1" t="s">
        <v>12</v>
      </c>
      <c r="G33" s="1" t="s">
        <v>1087</v>
      </c>
      <c r="H33" s="1" t="s">
        <v>12</v>
      </c>
      <c r="I33" s="1" t="s">
        <v>1087</v>
      </c>
      <c r="J33" s="1" t="s">
        <v>12</v>
      </c>
      <c r="K33" s="1" t="s">
        <v>1087</v>
      </c>
      <c r="L33" s="1" t="s">
        <v>12</v>
      </c>
      <c r="M33" s="1" t="s">
        <v>1087</v>
      </c>
      <c r="N33" s="1" t="s">
        <v>12</v>
      </c>
      <c r="O33" s="1" t="s">
        <v>1087</v>
      </c>
      <c r="P33" s="1" t="s">
        <v>12</v>
      </c>
      <c r="Q33" s="1" t="s">
        <v>1087</v>
      </c>
      <c r="R33" s="1" t="s">
        <v>12</v>
      </c>
      <c r="S33" s="1" t="s">
        <v>1087</v>
      </c>
      <c r="T33" s="1" t="s">
        <v>12</v>
      </c>
      <c r="U33" s="1" t="s">
        <v>1087</v>
      </c>
      <c r="V33" s="1" t="s">
        <v>12</v>
      </c>
      <c r="W33" s="1" t="s">
        <v>1087</v>
      </c>
      <c r="X33" s="1" t="s">
        <v>12</v>
      </c>
      <c r="Y33" s="1" t="s">
        <v>1087</v>
      </c>
      <c r="Z33" s="1" t="s">
        <v>12</v>
      </c>
      <c r="AA33" s="1" t="s">
        <v>1087</v>
      </c>
      <c r="AB33" s="1" t="s">
        <v>12</v>
      </c>
      <c r="AC33" s="1" t="s">
        <v>1087</v>
      </c>
    </row>
    <row r="34" spans="1:29" s="81" customFormat="1" ht="15" customHeight="1" x14ac:dyDescent="0.2">
      <c r="A34" s="81" t="s">
        <v>452</v>
      </c>
      <c r="B34" s="82">
        <v>31</v>
      </c>
      <c r="C34" s="82" t="s">
        <v>7</v>
      </c>
      <c r="D34" s="82" t="s">
        <v>151</v>
      </c>
      <c r="E34" s="83" t="s">
        <v>1128</v>
      </c>
      <c r="F34" s="81" t="s">
        <v>616</v>
      </c>
      <c r="G34" s="81" t="s">
        <v>1087</v>
      </c>
      <c r="H34" s="81" t="s">
        <v>12</v>
      </c>
      <c r="I34" s="81" t="s">
        <v>1087</v>
      </c>
      <c r="J34" s="81" t="s">
        <v>12</v>
      </c>
      <c r="K34" s="81" t="s">
        <v>1087</v>
      </c>
      <c r="L34" s="81" t="s">
        <v>616</v>
      </c>
      <c r="M34" s="81" t="s">
        <v>1087</v>
      </c>
      <c r="N34" s="81" t="s">
        <v>12</v>
      </c>
      <c r="O34" s="81" t="s">
        <v>1087</v>
      </c>
      <c r="P34" s="81" t="s">
        <v>12</v>
      </c>
      <c r="Q34" s="81" t="s">
        <v>1087</v>
      </c>
      <c r="R34" s="81" t="s">
        <v>616</v>
      </c>
      <c r="S34" s="81" t="s">
        <v>1087</v>
      </c>
      <c r="T34" s="81" t="s">
        <v>616</v>
      </c>
      <c r="U34" s="81" t="s">
        <v>1087</v>
      </c>
      <c r="V34" s="81" t="s">
        <v>12</v>
      </c>
      <c r="W34" s="81" t="s">
        <v>1087</v>
      </c>
      <c r="X34" s="81" t="s">
        <v>12</v>
      </c>
      <c r="Y34" s="81" t="s">
        <v>1087</v>
      </c>
      <c r="Z34" s="81" t="s">
        <v>616</v>
      </c>
      <c r="AA34" s="81" t="s">
        <v>1087</v>
      </c>
      <c r="AB34" s="81" t="s">
        <v>616</v>
      </c>
      <c r="AC34" s="81" t="s">
        <v>1087</v>
      </c>
    </row>
    <row r="35" spans="1:29" s="81" customFormat="1" ht="15" customHeight="1" x14ac:dyDescent="0.2">
      <c r="A35" s="81" t="s">
        <v>452</v>
      </c>
      <c r="B35" s="82">
        <v>31</v>
      </c>
      <c r="C35" s="82" t="s">
        <v>9</v>
      </c>
      <c r="D35" s="82" t="s">
        <v>149</v>
      </c>
      <c r="E35" s="83" t="s">
        <v>1128</v>
      </c>
      <c r="F35" s="81" t="s">
        <v>12</v>
      </c>
      <c r="G35" s="81" t="s">
        <v>1087</v>
      </c>
      <c r="H35" s="81" t="s">
        <v>12</v>
      </c>
      <c r="I35" s="81" t="s">
        <v>1087</v>
      </c>
      <c r="J35" s="81" t="s">
        <v>616</v>
      </c>
      <c r="K35" s="81" t="s">
        <v>1087</v>
      </c>
      <c r="L35" s="81" t="s">
        <v>12</v>
      </c>
      <c r="M35" s="81" t="s">
        <v>1087</v>
      </c>
      <c r="N35" s="81" t="s">
        <v>12</v>
      </c>
      <c r="O35" s="81" t="s">
        <v>1087</v>
      </c>
      <c r="P35" s="81" t="s">
        <v>12</v>
      </c>
      <c r="Q35" s="81" t="s">
        <v>1087</v>
      </c>
      <c r="R35" s="81" t="s">
        <v>616</v>
      </c>
      <c r="S35" s="81" t="s">
        <v>1087</v>
      </c>
      <c r="T35" s="81" t="s">
        <v>12</v>
      </c>
      <c r="U35" s="81" t="s">
        <v>1087</v>
      </c>
      <c r="V35" s="81" t="s">
        <v>12</v>
      </c>
      <c r="W35" s="81" t="s">
        <v>1087</v>
      </c>
      <c r="X35" s="81" t="s">
        <v>12</v>
      </c>
      <c r="Y35" s="81" t="s">
        <v>1087</v>
      </c>
      <c r="Z35" s="81" t="s">
        <v>12</v>
      </c>
      <c r="AA35" s="81" t="s">
        <v>1087</v>
      </c>
      <c r="AB35" s="81" t="s">
        <v>616</v>
      </c>
      <c r="AC35" s="81" t="s">
        <v>1087</v>
      </c>
    </row>
    <row r="36" spans="1:29" s="1" customFormat="1" ht="15" customHeight="1" x14ac:dyDescent="0.2">
      <c r="A36" s="1" t="s">
        <v>452</v>
      </c>
      <c r="B36" s="4">
        <v>33</v>
      </c>
      <c r="C36" s="4" t="s">
        <v>7</v>
      </c>
      <c r="D36" s="4" t="s">
        <v>155</v>
      </c>
      <c r="E36" s="5" t="s">
        <v>1128</v>
      </c>
      <c r="F36" s="1" t="s">
        <v>12</v>
      </c>
      <c r="G36" s="1" t="s">
        <v>671</v>
      </c>
      <c r="H36" s="1" t="s">
        <v>12</v>
      </c>
      <c r="I36" s="1" t="s">
        <v>1087</v>
      </c>
      <c r="J36" s="1" t="s">
        <v>12</v>
      </c>
      <c r="K36" s="1" t="s">
        <v>1087</v>
      </c>
      <c r="L36" s="1" t="s">
        <v>12</v>
      </c>
      <c r="M36" s="1" t="s">
        <v>1087</v>
      </c>
      <c r="N36" s="1" t="s">
        <v>12</v>
      </c>
      <c r="O36" s="1" t="s">
        <v>1087</v>
      </c>
      <c r="P36" s="1" t="s">
        <v>12</v>
      </c>
      <c r="Q36" s="1" t="s">
        <v>1087</v>
      </c>
      <c r="R36" s="1" t="s">
        <v>12</v>
      </c>
      <c r="S36" s="1" t="s">
        <v>1087</v>
      </c>
      <c r="T36" s="1" t="s">
        <v>12</v>
      </c>
      <c r="U36" s="1" t="s">
        <v>1087</v>
      </c>
      <c r="V36" s="1" t="s">
        <v>616</v>
      </c>
      <c r="W36" s="1" t="s">
        <v>1087</v>
      </c>
      <c r="X36" s="1" t="s">
        <v>12</v>
      </c>
      <c r="Y36" s="1" t="s">
        <v>1087</v>
      </c>
      <c r="Z36" s="1" t="s">
        <v>12</v>
      </c>
      <c r="AA36" s="1" t="s">
        <v>1087</v>
      </c>
      <c r="AB36" s="1" t="s">
        <v>12</v>
      </c>
      <c r="AC36" s="1" t="s">
        <v>1087</v>
      </c>
    </row>
    <row r="37" spans="1:29" s="81" customFormat="1" ht="15" customHeight="1" x14ac:dyDescent="0.2">
      <c r="A37" s="81" t="s">
        <v>452</v>
      </c>
      <c r="B37" s="82">
        <v>35</v>
      </c>
      <c r="C37" s="82" t="s">
        <v>7</v>
      </c>
      <c r="D37" s="82" t="s">
        <v>164</v>
      </c>
      <c r="E37" s="83" t="s">
        <v>1128</v>
      </c>
      <c r="F37" s="81" t="s">
        <v>12</v>
      </c>
      <c r="G37" s="81" t="s">
        <v>1087</v>
      </c>
      <c r="H37" s="81" t="s">
        <v>12</v>
      </c>
      <c r="I37" s="81" t="s">
        <v>1087</v>
      </c>
      <c r="J37" s="81" t="s">
        <v>12</v>
      </c>
      <c r="K37" s="81" t="s">
        <v>1087</v>
      </c>
      <c r="L37" s="81" t="s">
        <v>634</v>
      </c>
      <c r="M37" s="81" t="s">
        <v>672</v>
      </c>
      <c r="N37" s="81" t="s">
        <v>12</v>
      </c>
      <c r="O37" s="81" t="s">
        <v>1087</v>
      </c>
      <c r="P37" s="81" t="s">
        <v>12</v>
      </c>
      <c r="Q37" s="81" t="s">
        <v>1087</v>
      </c>
      <c r="R37" s="81" t="s">
        <v>12</v>
      </c>
      <c r="S37" s="81" t="s">
        <v>1087</v>
      </c>
      <c r="T37" s="81" t="s">
        <v>12</v>
      </c>
      <c r="U37" s="81" t="s">
        <v>1087</v>
      </c>
      <c r="V37" s="81" t="s">
        <v>12</v>
      </c>
      <c r="W37" s="81" t="s">
        <v>1087</v>
      </c>
      <c r="X37" s="81" t="s">
        <v>12</v>
      </c>
      <c r="Y37" s="81" t="s">
        <v>1087</v>
      </c>
      <c r="Z37" s="81" t="s">
        <v>12</v>
      </c>
      <c r="AA37" s="81" t="s">
        <v>1087</v>
      </c>
      <c r="AB37" s="81" t="s">
        <v>12</v>
      </c>
      <c r="AC37" s="81" t="s">
        <v>1087</v>
      </c>
    </row>
    <row r="38" spans="1:29" s="81" customFormat="1" ht="15" customHeight="1" x14ac:dyDescent="0.2">
      <c r="A38" s="81" t="s">
        <v>452</v>
      </c>
      <c r="B38" s="82">
        <v>35</v>
      </c>
      <c r="C38" s="82" t="s">
        <v>9</v>
      </c>
      <c r="D38" s="82" t="s">
        <v>160</v>
      </c>
      <c r="E38" s="83" t="s">
        <v>1128</v>
      </c>
      <c r="F38" s="81" t="s">
        <v>12</v>
      </c>
      <c r="G38" s="81" t="s">
        <v>1087</v>
      </c>
      <c r="H38" s="81" t="s">
        <v>634</v>
      </c>
      <c r="I38" s="81" t="s">
        <v>1087</v>
      </c>
      <c r="J38" s="81" t="s">
        <v>12</v>
      </c>
      <c r="K38" s="81" t="s">
        <v>1087</v>
      </c>
      <c r="L38" s="81" t="s">
        <v>12</v>
      </c>
      <c r="M38" s="81" t="s">
        <v>1087</v>
      </c>
      <c r="N38" s="81" t="s">
        <v>12</v>
      </c>
      <c r="O38" s="81" t="s">
        <v>1087</v>
      </c>
      <c r="P38" s="81" t="s">
        <v>12</v>
      </c>
      <c r="Q38" s="81" t="s">
        <v>1087</v>
      </c>
      <c r="R38" s="81" t="s">
        <v>12</v>
      </c>
      <c r="S38" s="81" t="s">
        <v>1087</v>
      </c>
      <c r="T38" s="81" t="s">
        <v>12</v>
      </c>
      <c r="U38" s="81" t="s">
        <v>1087</v>
      </c>
      <c r="V38" s="81" t="s">
        <v>12</v>
      </c>
      <c r="W38" s="81" t="s">
        <v>1087</v>
      </c>
      <c r="X38" s="81" t="s">
        <v>12</v>
      </c>
      <c r="Y38" s="81" t="s">
        <v>1087</v>
      </c>
      <c r="Z38" s="81" t="s">
        <v>12</v>
      </c>
      <c r="AA38" s="81" t="s">
        <v>1087</v>
      </c>
      <c r="AB38" s="81" t="s">
        <v>634</v>
      </c>
      <c r="AC38" s="81" t="s">
        <v>1087</v>
      </c>
    </row>
    <row r="39" spans="1:29" s="1" customFormat="1" ht="15" customHeight="1" x14ac:dyDescent="0.2">
      <c r="A39" s="1" t="s">
        <v>452</v>
      </c>
      <c r="B39" s="4">
        <v>36</v>
      </c>
      <c r="C39" s="4" t="s">
        <v>7</v>
      </c>
      <c r="D39" s="4" t="s">
        <v>172</v>
      </c>
      <c r="E39" s="5" t="s">
        <v>1128</v>
      </c>
      <c r="F39" s="1" t="s">
        <v>12</v>
      </c>
      <c r="G39" s="1" t="s">
        <v>1087</v>
      </c>
      <c r="H39" s="1" t="s">
        <v>12</v>
      </c>
      <c r="I39" s="1" t="s">
        <v>1087</v>
      </c>
      <c r="J39" s="1" t="s">
        <v>616</v>
      </c>
      <c r="K39" s="1" t="s">
        <v>1087</v>
      </c>
      <c r="L39" s="1" t="s">
        <v>12</v>
      </c>
      <c r="M39" s="1" t="s">
        <v>1087</v>
      </c>
      <c r="N39" s="1" t="s">
        <v>12</v>
      </c>
      <c r="O39" s="1" t="s">
        <v>1087</v>
      </c>
      <c r="P39" s="1" t="s">
        <v>616</v>
      </c>
      <c r="Q39" s="1" t="s">
        <v>1087</v>
      </c>
      <c r="R39" s="1" t="s">
        <v>12</v>
      </c>
      <c r="S39" s="1" t="s">
        <v>1087</v>
      </c>
      <c r="T39" s="1" t="s">
        <v>12</v>
      </c>
      <c r="U39" s="1" t="s">
        <v>1087</v>
      </c>
      <c r="V39" s="1" t="s">
        <v>12</v>
      </c>
      <c r="W39" s="1" t="s">
        <v>1087</v>
      </c>
      <c r="X39" s="1" t="s">
        <v>12</v>
      </c>
      <c r="Y39" s="1" t="s">
        <v>1087</v>
      </c>
      <c r="Z39" s="1" t="s">
        <v>12</v>
      </c>
      <c r="AA39" s="1" t="s">
        <v>1087</v>
      </c>
      <c r="AB39" s="1" t="s">
        <v>12</v>
      </c>
      <c r="AC39" s="1" t="s">
        <v>1087</v>
      </c>
    </row>
    <row r="40" spans="1:29" s="1" customFormat="1" ht="15" customHeight="1" x14ac:dyDescent="0.2">
      <c r="A40" s="1" t="s">
        <v>452</v>
      </c>
      <c r="B40" s="4">
        <v>36</v>
      </c>
      <c r="C40" s="4" t="s">
        <v>9</v>
      </c>
      <c r="D40" s="4" t="s">
        <v>171</v>
      </c>
      <c r="E40" s="5" t="s">
        <v>1128</v>
      </c>
      <c r="F40" s="1" t="s">
        <v>12</v>
      </c>
      <c r="G40" s="1" t="s">
        <v>673</v>
      </c>
      <c r="H40" s="1" t="s">
        <v>12</v>
      </c>
      <c r="I40" s="1" t="s">
        <v>674</v>
      </c>
      <c r="J40" s="1" t="s">
        <v>12</v>
      </c>
      <c r="K40" s="1" t="s">
        <v>675</v>
      </c>
      <c r="L40" s="1" t="s">
        <v>12</v>
      </c>
      <c r="M40" s="1" t="s">
        <v>676</v>
      </c>
      <c r="N40" s="1" t="s">
        <v>12</v>
      </c>
      <c r="O40" s="1" t="s">
        <v>677</v>
      </c>
      <c r="P40" s="1" t="s">
        <v>12</v>
      </c>
      <c r="Q40" s="1" t="s">
        <v>678</v>
      </c>
      <c r="R40" s="1" t="s">
        <v>12</v>
      </c>
      <c r="S40" s="1" t="s">
        <v>679</v>
      </c>
      <c r="T40" s="1" t="s">
        <v>12</v>
      </c>
      <c r="U40" s="1" t="s">
        <v>680</v>
      </c>
      <c r="V40" s="1" t="s">
        <v>12</v>
      </c>
      <c r="W40" s="1" t="s">
        <v>1087</v>
      </c>
      <c r="X40" s="1" t="s">
        <v>12</v>
      </c>
      <c r="Y40" s="1" t="s">
        <v>681</v>
      </c>
      <c r="Z40" s="1" t="s">
        <v>12</v>
      </c>
      <c r="AA40" s="1" t="s">
        <v>682</v>
      </c>
      <c r="AB40" s="1" t="s">
        <v>12</v>
      </c>
      <c r="AC40" s="1" t="s">
        <v>683</v>
      </c>
    </row>
    <row r="41" spans="1:29" s="1" customFormat="1" ht="15" customHeight="1" x14ac:dyDescent="0.2">
      <c r="A41" s="1" t="s">
        <v>452</v>
      </c>
      <c r="B41" s="4">
        <v>36</v>
      </c>
      <c r="C41" s="4" t="s">
        <v>9</v>
      </c>
      <c r="D41" s="4" t="s">
        <v>168</v>
      </c>
      <c r="E41" s="5" t="s">
        <v>1128</v>
      </c>
      <c r="F41" s="1" t="s">
        <v>12</v>
      </c>
      <c r="G41" s="1" t="s">
        <v>1087</v>
      </c>
      <c r="H41" s="1" t="s">
        <v>634</v>
      </c>
      <c r="I41" s="1" t="s">
        <v>1087</v>
      </c>
      <c r="J41" s="1" t="s">
        <v>634</v>
      </c>
      <c r="K41" s="1" t="s">
        <v>1087</v>
      </c>
      <c r="L41" s="1" t="s">
        <v>616</v>
      </c>
      <c r="M41" s="1" t="s">
        <v>1087</v>
      </c>
      <c r="N41" s="1" t="s">
        <v>12</v>
      </c>
      <c r="O41" s="1" t="s">
        <v>1087</v>
      </c>
      <c r="P41" s="1" t="s">
        <v>12</v>
      </c>
      <c r="Q41" s="1" t="s">
        <v>1087</v>
      </c>
      <c r="R41" s="1" t="s">
        <v>12</v>
      </c>
      <c r="S41" s="1" t="s">
        <v>1087</v>
      </c>
      <c r="T41" s="1" t="s">
        <v>616</v>
      </c>
      <c r="U41" s="1" t="s">
        <v>1087</v>
      </c>
      <c r="V41" s="1" t="s">
        <v>12</v>
      </c>
      <c r="W41" s="1" t="s">
        <v>1087</v>
      </c>
      <c r="X41" s="1" t="s">
        <v>634</v>
      </c>
      <c r="Y41" s="1" t="s">
        <v>1087</v>
      </c>
      <c r="Z41" s="1" t="s">
        <v>12</v>
      </c>
      <c r="AA41" s="1" t="s">
        <v>1087</v>
      </c>
      <c r="AB41" s="1" t="s">
        <v>634</v>
      </c>
      <c r="AC41" s="1" t="s">
        <v>1087</v>
      </c>
    </row>
    <row r="42" spans="1:29" s="1" customFormat="1" ht="15" customHeight="1" x14ac:dyDescent="0.2">
      <c r="A42" s="1" t="s">
        <v>452</v>
      </c>
      <c r="B42" s="4">
        <v>36</v>
      </c>
      <c r="C42" s="4" t="s">
        <v>9</v>
      </c>
      <c r="D42" s="4" t="s">
        <v>167</v>
      </c>
      <c r="E42" s="5" t="s">
        <v>1128</v>
      </c>
      <c r="F42" s="1" t="s">
        <v>12</v>
      </c>
      <c r="G42" s="1" t="s">
        <v>1087</v>
      </c>
      <c r="H42" s="1" t="s">
        <v>12</v>
      </c>
      <c r="I42" s="1" t="s">
        <v>684</v>
      </c>
      <c r="J42" s="1" t="s">
        <v>634</v>
      </c>
      <c r="K42" s="1" t="s">
        <v>685</v>
      </c>
      <c r="L42" s="1" t="s">
        <v>634</v>
      </c>
      <c r="M42" s="1" t="s">
        <v>686</v>
      </c>
      <c r="N42" s="1" t="s">
        <v>12</v>
      </c>
      <c r="O42" s="1" t="s">
        <v>1087</v>
      </c>
      <c r="P42" s="1" t="s">
        <v>12</v>
      </c>
      <c r="Q42" s="1" t="s">
        <v>1087</v>
      </c>
      <c r="R42" s="1" t="s">
        <v>12</v>
      </c>
      <c r="S42" s="1" t="s">
        <v>1087</v>
      </c>
      <c r="T42" s="1" t="s">
        <v>12</v>
      </c>
      <c r="U42" s="1" t="s">
        <v>687</v>
      </c>
      <c r="V42" s="1" t="s">
        <v>12</v>
      </c>
      <c r="W42" s="1" t="s">
        <v>1087</v>
      </c>
      <c r="X42" s="1" t="s">
        <v>12</v>
      </c>
      <c r="Y42" s="1" t="s">
        <v>688</v>
      </c>
      <c r="Z42" s="1" t="s">
        <v>12</v>
      </c>
      <c r="AA42" s="1" t="s">
        <v>1087</v>
      </c>
      <c r="AB42" s="1" t="s">
        <v>12</v>
      </c>
      <c r="AC42" s="1" t="s">
        <v>1087</v>
      </c>
    </row>
    <row r="43" spans="1:29" s="1" customFormat="1" ht="15" customHeight="1" x14ac:dyDescent="0.2">
      <c r="A43" s="1" t="s">
        <v>452</v>
      </c>
      <c r="B43" s="4">
        <v>36</v>
      </c>
      <c r="C43" s="4" t="s">
        <v>9</v>
      </c>
      <c r="D43" s="4" t="s">
        <v>170</v>
      </c>
      <c r="E43" s="5" t="s">
        <v>1128</v>
      </c>
      <c r="F43" s="1" t="s">
        <v>616</v>
      </c>
      <c r="G43" s="1" t="s">
        <v>689</v>
      </c>
      <c r="H43" s="1" t="s">
        <v>616</v>
      </c>
      <c r="I43" s="1" t="s">
        <v>690</v>
      </c>
      <c r="J43" s="1" t="s">
        <v>616</v>
      </c>
      <c r="K43" s="1" t="s">
        <v>691</v>
      </c>
      <c r="L43" s="1" t="s">
        <v>616</v>
      </c>
      <c r="M43" s="1" t="s">
        <v>692</v>
      </c>
      <c r="N43" s="1" t="s">
        <v>616</v>
      </c>
      <c r="O43" s="1" t="s">
        <v>693</v>
      </c>
      <c r="P43" s="1" t="s">
        <v>12</v>
      </c>
      <c r="Q43" s="1" t="s">
        <v>694</v>
      </c>
      <c r="R43" s="1" t="s">
        <v>616</v>
      </c>
      <c r="S43" s="1" t="s">
        <v>695</v>
      </c>
      <c r="T43" s="1" t="s">
        <v>12</v>
      </c>
      <c r="U43" s="1" t="s">
        <v>696</v>
      </c>
      <c r="V43" s="1" t="s">
        <v>12</v>
      </c>
      <c r="W43" s="1" t="s">
        <v>697</v>
      </c>
      <c r="X43" s="1" t="s">
        <v>616</v>
      </c>
      <c r="Y43" s="1" t="s">
        <v>698</v>
      </c>
      <c r="Z43" s="1" t="s">
        <v>616</v>
      </c>
      <c r="AA43" s="1" t="s">
        <v>699</v>
      </c>
      <c r="AB43" s="1" t="s">
        <v>616</v>
      </c>
      <c r="AC43" s="1" t="s">
        <v>700</v>
      </c>
    </row>
    <row r="44" spans="1:29" s="81" customFormat="1" ht="15" customHeight="1" x14ac:dyDescent="0.2">
      <c r="A44" s="81" t="s">
        <v>452</v>
      </c>
      <c r="B44" s="82">
        <v>38</v>
      </c>
      <c r="C44" s="82" t="s">
        <v>7</v>
      </c>
      <c r="D44" s="82" t="s">
        <v>182</v>
      </c>
      <c r="E44" s="83" t="s">
        <v>1128</v>
      </c>
      <c r="F44" s="81" t="s">
        <v>12</v>
      </c>
      <c r="G44" s="81" t="s">
        <v>1087</v>
      </c>
      <c r="H44" s="81" t="s">
        <v>12</v>
      </c>
      <c r="I44" s="81" t="s">
        <v>701</v>
      </c>
      <c r="J44" s="81" t="s">
        <v>12</v>
      </c>
      <c r="K44" s="81" t="s">
        <v>1087</v>
      </c>
      <c r="L44" s="81" t="s">
        <v>12</v>
      </c>
      <c r="M44" s="81" t="s">
        <v>702</v>
      </c>
      <c r="N44" s="81" t="s">
        <v>12</v>
      </c>
      <c r="O44" s="81" t="s">
        <v>1087</v>
      </c>
      <c r="P44" s="81" t="s">
        <v>12</v>
      </c>
      <c r="Q44" s="81" t="s">
        <v>703</v>
      </c>
      <c r="R44" s="81" t="s">
        <v>12</v>
      </c>
      <c r="S44" s="81" t="s">
        <v>1087</v>
      </c>
      <c r="T44" s="81" t="s">
        <v>12</v>
      </c>
      <c r="U44" s="81" t="s">
        <v>1087</v>
      </c>
      <c r="V44" s="81" t="s">
        <v>12</v>
      </c>
      <c r="W44" s="81" t="s">
        <v>1087</v>
      </c>
      <c r="X44" s="81" t="s">
        <v>12</v>
      </c>
      <c r="Y44" s="81" t="s">
        <v>1087</v>
      </c>
      <c r="Z44" s="81" t="s">
        <v>12</v>
      </c>
      <c r="AA44" s="81" t="s">
        <v>704</v>
      </c>
      <c r="AB44" s="81" t="s">
        <v>12</v>
      </c>
      <c r="AC44" s="81" t="s">
        <v>1087</v>
      </c>
    </row>
    <row r="45" spans="1:29" s="81" customFormat="1" ht="15" customHeight="1" x14ac:dyDescent="0.2">
      <c r="A45" s="81" t="s">
        <v>452</v>
      </c>
      <c r="B45" s="82">
        <v>38</v>
      </c>
      <c r="C45" s="82" t="s">
        <v>7</v>
      </c>
      <c r="D45" s="82" t="s">
        <v>181</v>
      </c>
      <c r="E45" s="83" t="s">
        <v>1128</v>
      </c>
      <c r="F45" s="81" t="s">
        <v>12</v>
      </c>
      <c r="G45" s="81" t="s">
        <v>1087</v>
      </c>
      <c r="H45" s="81" t="s">
        <v>12</v>
      </c>
      <c r="I45" s="81" t="s">
        <v>1087</v>
      </c>
      <c r="J45" s="81" t="s">
        <v>12</v>
      </c>
      <c r="K45" s="81" t="s">
        <v>1087</v>
      </c>
      <c r="L45" s="81" t="s">
        <v>634</v>
      </c>
      <c r="M45" s="81" t="s">
        <v>1087</v>
      </c>
      <c r="N45" s="81" t="s">
        <v>12</v>
      </c>
      <c r="O45" s="81" t="s">
        <v>1087</v>
      </c>
      <c r="P45" s="81" t="s">
        <v>12</v>
      </c>
      <c r="Q45" s="81" t="s">
        <v>1087</v>
      </c>
      <c r="R45" s="81" t="s">
        <v>12</v>
      </c>
      <c r="S45" s="81" t="s">
        <v>1087</v>
      </c>
      <c r="T45" s="81" t="s">
        <v>12</v>
      </c>
      <c r="U45" s="81" t="s">
        <v>717</v>
      </c>
      <c r="V45" s="81" t="s">
        <v>12</v>
      </c>
      <c r="W45" s="81" t="s">
        <v>1087</v>
      </c>
      <c r="X45" s="81" t="s">
        <v>634</v>
      </c>
      <c r="Y45" s="81" t="s">
        <v>718</v>
      </c>
      <c r="Z45" s="81" t="s">
        <v>12</v>
      </c>
      <c r="AA45" s="81" t="s">
        <v>1087</v>
      </c>
      <c r="AB45" s="81" t="s">
        <v>12</v>
      </c>
      <c r="AC45" s="81" t="s">
        <v>1087</v>
      </c>
    </row>
    <row r="46" spans="1:29" s="81" customFormat="1" ht="15" customHeight="1" x14ac:dyDescent="0.2">
      <c r="A46" s="81" t="s">
        <v>452</v>
      </c>
      <c r="B46" s="82">
        <v>38</v>
      </c>
      <c r="C46" s="82" t="s">
        <v>9</v>
      </c>
      <c r="D46" s="82" t="s">
        <v>178</v>
      </c>
      <c r="E46" s="83" t="s">
        <v>1115</v>
      </c>
      <c r="F46" s="81" t="s">
        <v>12</v>
      </c>
      <c r="G46" s="81" t="s">
        <v>705</v>
      </c>
      <c r="H46" s="81" t="s">
        <v>12</v>
      </c>
      <c r="I46" s="81" t="s">
        <v>706</v>
      </c>
      <c r="J46" s="81" t="s">
        <v>12</v>
      </c>
      <c r="K46" s="81" t="s">
        <v>707</v>
      </c>
      <c r="L46" s="81" t="s">
        <v>12</v>
      </c>
      <c r="M46" s="81" t="s">
        <v>708</v>
      </c>
      <c r="N46" s="81" t="s">
        <v>12</v>
      </c>
      <c r="O46" s="81" t="s">
        <v>709</v>
      </c>
      <c r="P46" s="81" t="s">
        <v>12</v>
      </c>
      <c r="Q46" s="81" t="s">
        <v>710</v>
      </c>
      <c r="R46" s="81" t="s">
        <v>12</v>
      </c>
      <c r="S46" s="81" t="s">
        <v>711</v>
      </c>
      <c r="T46" s="81" t="s">
        <v>12</v>
      </c>
      <c r="U46" s="81" t="s">
        <v>712</v>
      </c>
      <c r="V46" s="81" t="s">
        <v>12</v>
      </c>
      <c r="W46" s="81" t="s">
        <v>713</v>
      </c>
      <c r="X46" s="81" t="s">
        <v>12</v>
      </c>
      <c r="Y46" s="81" t="s">
        <v>714</v>
      </c>
      <c r="Z46" s="81" t="s">
        <v>12</v>
      </c>
      <c r="AA46" s="81" t="s">
        <v>715</v>
      </c>
      <c r="AB46" s="81" t="s">
        <v>12</v>
      </c>
      <c r="AC46" s="81" t="s">
        <v>716</v>
      </c>
    </row>
    <row r="47" spans="1:29" s="1" customFormat="1" ht="15" customHeight="1" x14ac:dyDescent="0.2">
      <c r="A47" s="1" t="s">
        <v>452</v>
      </c>
      <c r="B47" s="4">
        <v>40</v>
      </c>
      <c r="C47" s="4" t="s">
        <v>9</v>
      </c>
      <c r="D47" s="4" t="s">
        <v>195</v>
      </c>
      <c r="E47" s="5" t="s">
        <v>1128</v>
      </c>
      <c r="F47" s="1" t="s">
        <v>12</v>
      </c>
      <c r="G47" s="1" t="s">
        <v>1087</v>
      </c>
      <c r="H47" s="1" t="s">
        <v>12</v>
      </c>
      <c r="I47" s="1" t="s">
        <v>1087</v>
      </c>
      <c r="J47" s="1" t="s">
        <v>616</v>
      </c>
      <c r="K47" s="1" t="s">
        <v>719</v>
      </c>
      <c r="L47" s="1" t="s">
        <v>12</v>
      </c>
      <c r="M47" s="1" t="s">
        <v>1087</v>
      </c>
      <c r="N47" s="1" t="s">
        <v>12</v>
      </c>
      <c r="O47" s="1" t="s">
        <v>1087</v>
      </c>
      <c r="P47" s="1" t="s">
        <v>12</v>
      </c>
      <c r="Q47" s="1" t="s">
        <v>1087</v>
      </c>
      <c r="R47" s="1" t="s">
        <v>12</v>
      </c>
      <c r="S47" s="1" t="s">
        <v>720</v>
      </c>
      <c r="T47" s="1" t="s">
        <v>12</v>
      </c>
      <c r="U47" s="1" t="s">
        <v>1087</v>
      </c>
      <c r="V47" s="1" t="s">
        <v>12</v>
      </c>
      <c r="W47" s="1" t="s">
        <v>1087</v>
      </c>
      <c r="X47" s="1" t="s">
        <v>12</v>
      </c>
      <c r="Y47" s="1" t="s">
        <v>1087</v>
      </c>
      <c r="Z47" s="1" t="s">
        <v>12</v>
      </c>
      <c r="AA47" s="1" t="s">
        <v>1087</v>
      </c>
      <c r="AB47" s="1" t="s">
        <v>12</v>
      </c>
      <c r="AC47" s="1" t="s">
        <v>721</v>
      </c>
    </row>
    <row r="48" spans="1:29" s="81" customFormat="1" ht="15" customHeight="1" x14ac:dyDescent="0.2">
      <c r="A48" s="81" t="s">
        <v>452</v>
      </c>
      <c r="B48" s="82">
        <v>41</v>
      </c>
      <c r="C48" s="82" t="s">
        <v>7</v>
      </c>
      <c r="D48" s="82" t="s">
        <v>201</v>
      </c>
      <c r="E48" s="83" t="s">
        <v>1128</v>
      </c>
      <c r="F48" s="81" t="s">
        <v>12</v>
      </c>
      <c r="G48" s="81" t="s">
        <v>725</v>
      </c>
      <c r="H48" s="81" t="s">
        <v>12</v>
      </c>
      <c r="I48" s="81" t="s">
        <v>726</v>
      </c>
      <c r="J48" s="81" t="s">
        <v>12</v>
      </c>
      <c r="K48" s="81" t="s">
        <v>1087</v>
      </c>
      <c r="L48" s="81" t="s">
        <v>12</v>
      </c>
      <c r="M48" s="81" t="s">
        <v>727</v>
      </c>
      <c r="N48" s="81" t="s">
        <v>12</v>
      </c>
      <c r="O48" s="81" t="s">
        <v>1087</v>
      </c>
      <c r="P48" s="81" t="s">
        <v>12</v>
      </c>
      <c r="Q48" s="81" t="s">
        <v>1087</v>
      </c>
      <c r="R48" s="81" t="s">
        <v>12</v>
      </c>
      <c r="S48" s="81" t="s">
        <v>1087</v>
      </c>
      <c r="T48" s="81" t="s">
        <v>12</v>
      </c>
      <c r="U48" s="81" t="s">
        <v>1087</v>
      </c>
      <c r="V48" s="81" t="s">
        <v>12</v>
      </c>
      <c r="W48" s="81" t="s">
        <v>1087</v>
      </c>
      <c r="X48" s="81" t="s">
        <v>12</v>
      </c>
      <c r="Y48" s="81" t="s">
        <v>1087</v>
      </c>
      <c r="Z48" s="81" t="s">
        <v>12</v>
      </c>
      <c r="AA48" s="81" t="s">
        <v>728</v>
      </c>
      <c r="AB48" s="81" t="s">
        <v>12</v>
      </c>
      <c r="AC48" s="81" t="s">
        <v>729</v>
      </c>
    </row>
    <row r="49" spans="1:29" s="81" customFormat="1" ht="15" customHeight="1" x14ac:dyDescent="0.2">
      <c r="A49" s="81" t="s">
        <v>452</v>
      </c>
      <c r="B49" s="82">
        <v>41</v>
      </c>
      <c r="C49" s="82" t="s">
        <v>9</v>
      </c>
      <c r="D49" s="82" t="s">
        <v>198</v>
      </c>
      <c r="E49" s="83" t="s">
        <v>1128</v>
      </c>
      <c r="F49" s="81" t="s">
        <v>12</v>
      </c>
      <c r="G49" s="81" t="s">
        <v>1087</v>
      </c>
      <c r="H49" s="81" t="s">
        <v>12</v>
      </c>
      <c r="I49" s="81" t="s">
        <v>1087</v>
      </c>
      <c r="J49" s="81" t="s">
        <v>616</v>
      </c>
      <c r="K49" s="81" t="s">
        <v>722</v>
      </c>
      <c r="L49" s="81" t="s">
        <v>616</v>
      </c>
      <c r="M49" s="81" t="s">
        <v>723</v>
      </c>
      <c r="N49" s="81" t="s">
        <v>12</v>
      </c>
      <c r="O49" s="81" t="s">
        <v>1087</v>
      </c>
      <c r="P49" s="81" t="s">
        <v>12</v>
      </c>
      <c r="Q49" s="81" t="s">
        <v>1087</v>
      </c>
      <c r="R49" s="81" t="s">
        <v>12</v>
      </c>
      <c r="S49" s="81" t="s">
        <v>1087</v>
      </c>
      <c r="T49" s="81" t="s">
        <v>12</v>
      </c>
      <c r="U49" s="81" t="s">
        <v>1087</v>
      </c>
      <c r="V49" s="81" t="s">
        <v>12</v>
      </c>
      <c r="W49" s="81" t="s">
        <v>1087</v>
      </c>
      <c r="X49" s="81" t="s">
        <v>616</v>
      </c>
      <c r="Y49" s="81" t="s">
        <v>724</v>
      </c>
      <c r="Z49" s="81" t="s">
        <v>12</v>
      </c>
      <c r="AA49" s="81" t="s">
        <v>1087</v>
      </c>
      <c r="AB49" s="81" t="s">
        <v>12</v>
      </c>
      <c r="AC49" s="81" t="s">
        <v>1087</v>
      </c>
    </row>
    <row r="50" spans="1:29" s="1" customFormat="1" ht="15" customHeight="1" x14ac:dyDescent="0.2">
      <c r="A50" s="1" t="s">
        <v>452</v>
      </c>
      <c r="B50" s="4">
        <v>42</v>
      </c>
      <c r="C50" s="4" t="s">
        <v>7</v>
      </c>
      <c r="D50" s="4" t="s">
        <v>203</v>
      </c>
      <c r="E50" s="5" t="s">
        <v>1128</v>
      </c>
      <c r="F50" s="1" t="s">
        <v>616</v>
      </c>
      <c r="G50" s="1" t="s">
        <v>1087</v>
      </c>
      <c r="H50" s="1" t="s">
        <v>12</v>
      </c>
      <c r="I50" s="1" t="s">
        <v>1087</v>
      </c>
      <c r="J50" s="1" t="s">
        <v>616</v>
      </c>
      <c r="K50" s="1" t="s">
        <v>1087</v>
      </c>
      <c r="L50" s="1" t="s">
        <v>12</v>
      </c>
      <c r="M50" s="1" t="s">
        <v>1087</v>
      </c>
      <c r="N50" s="1" t="s">
        <v>12</v>
      </c>
      <c r="O50" s="1" t="s">
        <v>1087</v>
      </c>
      <c r="P50" s="1" t="s">
        <v>12</v>
      </c>
      <c r="Q50" s="1" t="s">
        <v>1087</v>
      </c>
      <c r="R50" s="1" t="s">
        <v>616</v>
      </c>
      <c r="S50" s="1" t="s">
        <v>1087</v>
      </c>
      <c r="T50" s="1" t="s">
        <v>616</v>
      </c>
      <c r="U50" s="1" t="s">
        <v>1087</v>
      </c>
      <c r="V50" s="1" t="s">
        <v>12</v>
      </c>
      <c r="W50" s="1" t="s">
        <v>1087</v>
      </c>
      <c r="X50" s="1" t="s">
        <v>12</v>
      </c>
      <c r="Y50" s="1" t="s">
        <v>1087</v>
      </c>
      <c r="Z50" s="1" t="s">
        <v>616</v>
      </c>
      <c r="AA50" s="1" t="s">
        <v>1087</v>
      </c>
      <c r="AB50" s="1" t="s">
        <v>12</v>
      </c>
      <c r="AC50" s="1" t="s">
        <v>1087</v>
      </c>
    </row>
    <row r="51" spans="1:29" s="81" customFormat="1" ht="15" customHeight="1" x14ac:dyDescent="0.2">
      <c r="A51" s="81" t="s">
        <v>452</v>
      </c>
      <c r="B51" s="82">
        <v>43</v>
      </c>
      <c r="C51" s="82" t="s">
        <v>7</v>
      </c>
      <c r="D51" s="82" t="s">
        <v>207</v>
      </c>
      <c r="E51" s="83" t="s">
        <v>1128</v>
      </c>
      <c r="F51" s="81" t="s">
        <v>12</v>
      </c>
      <c r="G51" s="81" t="s">
        <v>1087</v>
      </c>
      <c r="H51" s="81" t="s">
        <v>12</v>
      </c>
      <c r="I51" s="81" t="s">
        <v>1087</v>
      </c>
      <c r="J51" s="81" t="s">
        <v>12</v>
      </c>
      <c r="K51" s="81" t="s">
        <v>1087</v>
      </c>
      <c r="L51" s="81" t="s">
        <v>12</v>
      </c>
      <c r="M51" s="81" t="s">
        <v>1087</v>
      </c>
      <c r="N51" s="81" t="s">
        <v>12</v>
      </c>
      <c r="O51" s="81" t="s">
        <v>1087</v>
      </c>
      <c r="P51" s="81" t="s">
        <v>12</v>
      </c>
      <c r="Q51" s="81" t="s">
        <v>1087</v>
      </c>
      <c r="R51" s="81" t="s">
        <v>12</v>
      </c>
      <c r="S51" s="81" t="s">
        <v>1087</v>
      </c>
      <c r="T51" s="81" t="s">
        <v>12</v>
      </c>
      <c r="U51" s="81" t="s">
        <v>1087</v>
      </c>
      <c r="V51" s="81" t="s">
        <v>12</v>
      </c>
      <c r="W51" s="81" t="s">
        <v>1087</v>
      </c>
      <c r="X51" s="81" t="s">
        <v>12</v>
      </c>
      <c r="Y51" s="81" t="s">
        <v>1087</v>
      </c>
      <c r="Z51" s="81" t="s">
        <v>12</v>
      </c>
      <c r="AA51" s="81" t="s">
        <v>1087</v>
      </c>
      <c r="AB51" s="81" t="s">
        <v>12</v>
      </c>
      <c r="AC51" s="81" t="s">
        <v>1087</v>
      </c>
    </row>
    <row r="52" spans="1:29" s="1" customFormat="1" ht="15" customHeight="1" x14ac:dyDescent="0.2">
      <c r="A52" s="1" t="s">
        <v>452</v>
      </c>
      <c r="B52" s="4">
        <v>44</v>
      </c>
      <c r="C52" s="4" t="s">
        <v>7</v>
      </c>
      <c r="D52" s="4" t="s">
        <v>213</v>
      </c>
      <c r="E52" s="5" t="s">
        <v>1128</v>
      </c>
      <c r="F52" s="1" t="s">
        <v>12</v>
      </c>
      <c r="G52" s="1" t="s">
        <v>730</v>
      </c>
      <c r="H52" s="1" t="s">
        <v>12</v>
      </c>
      <c r="I52" s="1" t="s">
        <v>731</v>
      </c>
      <c r="J52" s="1" t="s">
        <v>12</v>
      </c>
      <c r="K52" s="1" t="s">
        <v>732</v>
      </c>
      <c r="L52" s="1" t="s">
        <v>12</v>
      </c>
      <c r="M52" s="1" t="s">
        <v>1087</v>
      </c>
      <c r="N52" s="1" t="s">
        <v>12</v>
      </c>
      <c r="O52" s="1" t="s">
        <v>733</v>
      </c>
      <c r="P52" s="1" t="s">
        <v>12</v>
      </c>
      <c r="Q52" s="1" t="s">
        <v>734</v>
      </c>
      <c r="R52" s="1" t="s">
        <v>12</v>
      </c>
      <c r="S52" s="1" t="s">
        <v>735</v>
      </c>
      <c r="T52" s="1" t="s">
        <v>12</v>
      </c>
      <c r="U52" s="1" t="s">
        <v>736</v>
      </c>
      <c r="V52" s="1" t="s">
        <v>12</v>
      </c>
      <c r="W52" s="1" t="s">
        <v>737</v>
      </c>
      <c r="X52" s="1" t="s">
        <v>12</v>
      </c>
      <c r="Y52" s="1" t="s">
        <v>738</v>
      </c>
      <c r="Z52" s="1" t="s">
        <v>12</v>
      </c>
      <c r="AA52" s="1" t="s">
        <v>739</v>
      </c>
      <c r="AB52" s="1" t="s">
        <v>12</v>
      </c>
      <c r="AC52" s="1" t="s">
        <v>740</v>
      </c>
    </row>
    <row r="53" spans="1:29" s="1" customFormat="1" ht="15" customHeight="1" x14ac:dyDescent="0.2">
      <c r="A53" s="1" t="s">
        <v>452</v>
      </c>
      <c r="B53" s="4">
        <v>44</v>
      </c>
      <c r="C53" s="4" t="s">
        <v>9</v>
      </c>
      <c r="D53" s="4" t="s">
        <v>211</v>
      </c>
      <c r="E53" s="5" t="s">
        <v>1128</v>
      </c>
      <c r="F53" s="1" t="s">
        <v>12</v>
      </c>
      <c r="G53" s="1" t="s">
        <v>741</v>
      </c>
      <c r="H53" s="1" t="s">
        <v>616</v>
      </c>
      <c r="I53" s="1" t="s">
        <v>742</v>
      </c>
      <c r="J53" s="1" t="s">
        <v>616</v>
      </c>
      <c r="K53" s="1" t="s">
        <v>743</v>
      </c>
      <c r="L53" s="1" t="s">
        <v>616</v>
      </c>
      <c r="M53" s="1" t="s">
        <v>744</v>
      </c>
      <c r="N53" s="1" t="s">
        <v>12</v>
      </c>
      <c r="O53" s="1" t="s">
        <v>745</v>
      </c>
      <c r="P53" s="1" t="s">
        <v>12</v>
      </c>
      <c r="Q53" s="1" t="s">
        <v>746</v>
      </c>
      <c r="R53" s="1" t="s">
        <v>616</v>
      </c>
      <c r="S53" s="1" t="s">
        <v>747</v>
      </c>
      <c r="T53" s="1" t="s">
        <v>12</v>
      </c>
      <c r="U53" s="1" t="s">
        <v>748</v>
      </c>
      <c r="V53" s="1" t="s">
        <v>12</v>
      </c>
      <c r="W53" s="1" t="s">
        <v>749</v>
      </c>
      <c r="X53" s="1" t="s">
        <v>616</v>
      </c>
      <c r="Y53" s="1" t="s">
        <v>750</v>
      </c>
      <c r="Z53" s="1" t="s">
        <v>12</v>
      </c>
      <c r="AA53" s="1" t="s">
        <v>751</v>
      </c>
      <c r="AB53" s="1" t="s">
        <v>12</v>
      </c>
      <c r="AC53" s="1" t="s">
        <v>752</v>
      </c>
    </row>
    <row r="54" spans="1:29" s="81" customFormat="1" ht="15" customHeight="1" x14ac:dyDescent="0.2">
      <c r="A54" s="81" t="s">
        <v>452</v>
      </c>
      <c r="B54" s="82">
        <v>45</v>
      </c>
      <c r="C54" s="82" t="s">
        <v>7</v>
      </c>
      <c r="D54" s="82" t="s">
        <v>216</v>
      </c>
      <c r="E54" s="83" t="s">
        <v>1128</v>
      </c>
      <c r="F54" s="81" t="s">
        <v>12</v>
      </c>
      <c r="G54" s="81" t="s">
        <v>1087</v>
      </c>
      <c r="H54" s="81" t="s">
        <v>12</v>
      </c>
      <c r="I54" s="81" t="s">
        <v>1087</v>
      </c>
      <c r="J54" s="81" t="s">
        <v>12</v>
      </c>
      <c r="K54" s="81" t="s">
        <v>1087</v>
      </c>
      <c r="L54" s="81" t="s">
        <v>12</v>
      </c>
      <c r="M54" s="81" t="s">
        <v>753</v>
      </c>
      <c r="N54" s="81" t="s">
        <v>12</v>
      </c>
      <c r="O54" s="81" t="s">
        <v>1087</v>
      </c>
      <c r="P54" s="81" t="s">
        <v>12</v>
      </c>
      <c r="Q54" s="81" t="s">
        <v>1087</v>
      </c>
      <c r="R54" s="81" t="s">
        <v>12</v>
      </c>
      <c r="S54" s="81" t="s">
        <v>1087</v>
      </c>
      <c r="T54" s="81" t="s">
        <v>12</v>
      </c>
      <c r="U54" s="81" t="s">
        <v>1087</v>
      </c>
      <c r="V54" s="81" t="s">
        <v>12</v>
      </c>
      <c r="W54" s="81" t="s">
        <v>1087</v>
      </c>
      <c r="X54" s="81" t="s">
        <v>12</v>
      </c>
      <c r="Y54" s="81" t="s">
        <v>1087</v>
      </c>
      <c r="Z54" s="81" t="s">
        <v>12</v>
      </c>
      <c r="AA54" s="81" t="s">
        <v>1087</v>
      </c>
      <c r="AB54" s="81" t="s">
        <v>12</v>
      </c>
      <c r="AC54" s="81" t="s">
        <v>1087</v>
      </c>
    </row>
    <row r="55" spans="1:29" s="1" customFormat="1" ht="15" customHeight="1" x14ac:dyDescent="0.2">
      <c r="A55" s="1" t="s">
        <v>452</v>
      </c>
      <c r="B55" s="4">
        <v>46</v>
      </c>
      <c r="C55" s="4" t="s">
        <v>7</v>
      </c>
      <c r="D55" s="4" t="s">
        <v>219</v>
      </c>
      <c r="E55" s="5" t="s">
        <v>1128</v>
      </c>
      <c r="F55" s="1" t="s">
        <v>616</v>
      </c>
      <c r="G55" s="1" t="s">
        <v>1087</v>
      </c>
      <c r="H55" s="1" t="s">
        <v>12</v>
      </c>
      <c r="I55" s="1" t="s">
        <v>1087</v>
      </c>
      <c r="J55" s="1" t="s">
        <v>616</v>
      </c>
      <c r="K55" s="1" t="s">
        <v>1087</v>
      </c>
      <c r="L55" s="1" t="s">
        <v>12</v>
      </c>
      <c r="M55" s="1" t="s">
        <v>1087</v>
      </c>
      <c r="N55" s="1" t="s">
        <v>12</v>
      </c>
      <c r="O55" s="1" t="s">
        <v>1087</v>
      </c>
      <c r="P55" s="1" t="s">
        <v>12</v>
      </c>
      <c r="Q55" s="1" t="s">
        <v>1087</v>
      </c>
      <c r="R55" s="1" t="s">
        <v>616</v>
      </c>
      <c r="S55" s="1" t="s">
        <v>1087</v>
      </c>
      <c r="T55" s="1" t="s">
        <v>616</v>
      </c>
      <c r="U55" s="1" t="s">
        <v>1087</v>
      </c>
      <c r="V55" s="1" t="s">
        <v>12</v>
      </c>
      <c r="W55" s="1" t="s">
        <v>1087</v>
      </c>
      <c r="X55" s="1" t="s">
        <v>12</v>
      </c>
      <c r="Y55" s="1" t="s">
        <v>1087</v>
      </c>
      <c r="Z55" s="1" t="s">
        <v>616</v>
      </c>
      <c r="AA55" s="1" t="s">
        <v>1087</v>
      </c>
      <c r="AB55" s="1" t="s">
        <v>12</v>
      </c>
      <c r="AC55" s="1" t="s">
        <v>1087</v>
      </c>
    </row>
    <row r="56" spans="1:29" s="81" customFormat="1" ht="15" customHeight="1" x14ac:dyDescent="0.2">
      <c r="A56" s="81" t="s">
        <v>452</v>
      </c>
      <c r="B56" s="82">
        <v>48</v>
      </c>
      <c r="C56" s="82" t="s">
        <v>7</v>
      </c>
      <c r="D56" s="82" t="s">
        <v>227</v>
      </c>
      <c r="E56" s="83" t="s">
        <v>1128</v>
      </c>
      <c r="F56" s="81" t="s">
        <v>12</v>
      </c>
      <c r="G56" s="81" t="s">
        <v>1087</v>
      </c>
      <c r="H56" s="81" t="s">
        <v>12</v>
      </c>
      <c r="I56" s="81" t="s">
        <v>1087</v>
      </c>
      <c r="J56" s="81" t="s">
        <v>12</v>
      </c>
      <c r="K56" s="81" t="s">
        <v>1087</v>
      </c>
      <c r="L56" s="81" t="s">
        <v>12</v>
      </c>
      <c r="M56" s="81" t="s">
        <v>1087</v>
      </c>
      <c r="N56" s="81" t="s">
        <v>12</v>
      </c>
      <c r="O56" s="81" t="s">
        <v>1087</v>
      </c>
      <c r="P56" s="81" t="s">
        <v>12</v>
      </c>
      <c r="Q56" s="81" t="s">
        <v>1087</v>
      </c>
      <c r="R56" s="81" t="s">
        <v>12</v>
      </c>
      <c r="S56" s="81" t="s">
        <v>1087</v>
      </c>
      <c r="T56" s="81" t="s">
        <v>12</v>
      </c>
      <c r="U56" s="81" t="s">
        <v>1087</v>
      </c>
      <c r="V56" s="81" t="s">
        <v>12</v>
      </c>
      <c r="W56" s="81" t="s">
        <v>1087</v>
      </c>
      <c r="X56" s="81" t="s">
        <v>12</v>
      </c>
      <c r="Y56" s="81" t="s">
        <v>1087</v>
      </c>
      <c r="Z56" s="81" t="s">
        <v>12</v>
      </c>
      <c r="AA56" s="81" t="s">
        <v>1087</v>
      </c>
      <c r="AB56" s="81" t="s">
        <v>12</v>
      </c>
      <c r="AC56" s="81" t="s">
        <v>1087</v>
      </c>
    </row>
    <row r="57" spans="1:29" s="81" customFormat="1" ht="15" customHeight="1" x14ac:dyDescent="0.2">
      <c r="A57" s="81" t="s">
        <v>452</v>
      </c>
      <c r="B57" s="82">
        <v>48</v>
      </c>
      <c r="C57" s="82" t="s">
        <v>7</v>
      </c>
      <c r="D57" s="82" t="s">
        <v>226</v>
      </c>
      <c r="E57" s="83" t="s">
        <v>1128</v>
      </c>
      <c r="F57" s="81" t="s">
        <v>12</v>
      </c>
      <c r="G57" s="81" t="s">
        <v>755</v>
      </c>
      <c r="H57" s="81" t="s">
        <v>12</v>
      </c>
      <c r="I57" s="81" t="s">
        <v>1087</v>
      </c>
      <c r="J57" s="81" t="s">
        <v>12</v>
      </c>
      <c r="K57" s="81" t="s">
        <v>756</v>
      </c>
      <c r="L57" s="81" t="s">
        <v>12</v>
      </c>
      <c r="M57" s="81" t="s">
        <v>757</v>
      </c>
      <c r="N57" s="81" t="s">
        <v>12</v>
      </c>
      <c r="O57" s="81" t="s">
        <v>758</v>
      </c>
      <c r="P57" s="81" t="s">
        <v>12</v>
      </c>
      <c r="Q57" s="81" t="s">
        <v>759</v>
      </c>
      <c r="R57" s="81" t="s">
        <v>12</v>
      </c>
      <c r="S57" s="81" t="s">
        <v>1087</v>
      </c>
      <c r="T57" s="81" t="s">
        <v>616</v>
      </c>
      <c r="U57" s="81" t="s">
        <v>760</v>
      </c>
      <c r="V57" s="81" t="s">
        <v>12</v>
      </c>
      <c r="W57" s="81" t="s">
        <v>761</v>
      </c>
      <c r="X57" s="81" t="s">
        <v>12</v>
      </c>
      <c r="Y57" s="81" t="s">
        <v>762</v>
      </c>
      <c r="Z57" s="81" t="s">
        <v>12</v>
      </c>
      <c r="AA57" s="81" t="s">
        <v>763</v>
      </c>
      <c r="AB57" s="81" t="s">
        <v>12</v>
      </c>
      <c r="AC57" s="81" t="s">
        <v>1087</v>
      </c>
    </row>
    <row r="58" spans="1:29" s="81" customFormat="1" ht="15" customHeight="1" x14ac:dyDescent="0.2">
      <c r="A58" s="81" t="s">
        <v>452</v>
      </c>
      <c r="B58" s="82">
        <v>48</v>
      </c>
      <c r="C58" s="82" t="s">
        <v>9</v>
      </c>
      <c r="D58" s="82" t="s">
        <v>223</v>
      </c>
      <c r="E58" s="83" t="s">
        <v>1128</v>
      </c>
      <c r="F58" s="81" t="s">
        <v>12</v>
      </c>
      <c r="G58" s="81" t="s">
        <v>1087</v>
      </c>
      <c r="H58" s="81" t="s">
        <v>12</v>
      </c>
      <c r="I58" s="81" t="s">
        <v>1087</v>
      </c>
      <c r="J58" s="81" t="s">
        <v>12</v>
      </c>
      <c r="K58" s="81" t="s">
        <v>1087</v>
      </c>
      <c r="L58" s="81" t="s">
        <v>12</v>
      </c>
      <c r="M58" s="81" t="s">
        <v>1087</v>
      </c>
      <c r="N58" s="81" t="s">
        <v>12</v>
      </c>
      <c r="O58" s="81" t="s">
        <v>1087</v>
      </c>
      <c r="P58" s="81" t="s">
        <v>616</v>
      </c>
      <c r="Q58" s="81" t="s">
        <v>754</v>
      </c>
      <c r="R58" s="81" t="s">
        <v>12</v>
      </c>
      <c r="S58" s="81" t="s">
        <v>1087</v>
      </c>
      <c r="T58" s="81" t="s">
        <v>12</v>
      </c>
      <c r="U58" s="81" t="s">
        <v>1087</v>
      </c>
      <c r="V58" s="81" t="s">
        <v>12</v>
      </c>
      <c r="W58" s="81" t="s">
        <v>1087</v>
      </c>
      <c r="X58" s="81" t="s">
        <v>12</v>
      </c>
      <c r="Y58" s="81" t="s">
        <v>1087</v>
      </c>
      <c r="Z58" s="81" t="s">
        <v>12</v>
      </c>
      <c r="AA58" s="81" t="s">
        <v>1087</v>
      </c>
      <c r="AB58" s="81" t="s">
        <v>12</v>
      </c>
      <c r="AC58" s="81" t="s">
        <v>1087</v>
      </c>
    </row>
    <row r="59" spans="1:29" s="1" customFormat="1" ht="15" customHeight="1" x14ac:dyDescent="0.2">
      <c r="A59" s="1" t="s">
        <v>452</v>
      </c>
      <c r="B59" s="4">
        <v>49</v>
      </c>
      <c r="C59" s="4" t="s">
        <v>7</v>
      </c>
      <c r="D59" s="4" t="s">
        <v>233</v>
      </c>
      <c r="E59" s="5" t="s">
        <v>1128</v>
      </c>
      <c r="F59" s="1" t="s">
        <v>12</v>
      </c>
      <c r="G59" s="1" t="s">
        <v>1087</v>
      </c>
      <c r="H59" s="1" t="s">
        <v>12</v>
      </c>
      <c r="I59" s="1" t="s">
        <v>1087</v>
      </c>
      <c r="J59" s="1" t="s">
        <v>616</v>
      </c>
      <c r="K59" s="1" t="s">
        <v>764</v>
      </c>
      <c r="L59" s="1" t="s">
        <v>12</v>
      </c>
      <c r="M59" s="1" t="s">
        <v>765</v>
      </c>
      <c r="N59" s="1" t="s">
        <v>12</v>
      </c>
      <c r="O59" s="1" t="s">
        <v>1087</v>
      </c>
      <c r="P59" s="1" t="s">
        <v>12</v>
      </c>
      <c r="Q59" s="1" t="s">
        <v>1087</v>
      </c>
      <c r="R59" s="1" t="s">
        <v>12</v>
      </c>
      <c r="S59" s="1" t="s">
        <v>1087</v>
      </c>
      <c r="T59" s="1" t="s">
        <v>12</v>
      </c>
      <c r="U59" s="1" t="s">
        <v>1087</v>
      </c>
      <c r="V59" s="1" t="s">
        <v>12</v>
      </c>
      <c r="W59" s="1" t="s">
        <v>1087</v>
      </c>
      <c r="X59" s="1" t="s">
        <v>12</v>
      </c>
      <c r="Y59" s="1" t="s">
        <v>766</v>
      </c>
      <c r="Z59" s="1" t="s">
        <v>12</v>
      </c>
      <c r="AA59" s="1" t="s">
        <v>1087</v>
      </c>
      <c r="AB59" s="1" t="s">
        <v>12</v>
      </c>
      <c r="AC59" s="1" t="s">
        <v>1087</v>
      </c>
    </row>
    <row r="60" spans="1:29" s="1" customFormat="1" ht="15" customHeight="1" x14ac:dyDescent="0.2">
      <c r="A60" s="1" t="s">
        <v>452</v>
      </c>
      <c r="B60" s="4">
        <v>49</v>
      </c>
      <c r="C60" s="4" t="s">
        <v>7</v>
      </c>
      <c r="D60" s="4" t="s">
        <v>229</v>
      </c>
      <c r="E60" s="5" t="s">
        <v>1128</v>
      </c>
      <c r="F60" s="1" t="s">
        <v>12</v>
      </c>
      <c r="G60" s="1" t="s">
        <v>1087</v>
      </c>
      <c r="H60" s="1" t="s">
        <v>12</v>
      </c>
      <c r="I60" s="1" t="s">
        <v>1087</v>
      </c>
      <c r="J60" s="1" t="s">
        <v>616</v>
      </c>
      <c r="K60" s="1" t="s">
        <v>1087</v>
      </c>
      <c r="L60" s="1" t="s">
        <v>12</v>
      </c>
      <c r="M60" s="1" t="s">
        <v>1087</v>
      </c>
      <c r="N60" s="1" t="s">
        <v>616</v>
      </c>
      <c r="O60" s="1" t="s">
        <v>1087</v>
      </c>
      <c r="P60" s="1" t="s">
        <v>12</v>
      </c>
      <c r="Q60" s="1" t="s">
        <v>1087</v>
      </c>
      <c r="R60" s="1" t="s">
        <v>616</v>
      </c>
      <c r="S60" s="1" t="s">
        <v>1087</v>
      </c>
      <c r="T60" s="1" t="s">
        <v>616</v>
      </c>
      <c r="U60" s="1" t="s">
        <v>1087</v>
      </c>
      <c r="V60" s="1" t="s">
        <v>12</v>
      </c>
      <c r="W60" s="1" t="s">
        <v>1087</v>
      </c>
      <c r="X60" s="1" t="s">
        <v>12</v>
      </c>
      <c r="Y60" s="1" t="s">
        <v>1087</v>
      </c>
      <c r="Z60" s="1" t="s">
        <v>12</v>
      </c>
      <c r="AA60" s="1" t="s">
        <v>1087</v>
      </c>
      <c r="AB60" s="1" t="s">
        <v>616</v>
      </c>
      <c r="AC60" s="1" t="s">
        <v>1087</v>
      </c>
    </row>
    <row r="61" spans="1:29" s="81" customFormat="1" ht="15" customHeight="1" x14ac:dyDescent="0.2">
      <c r="A61" s="81" t="s">
        <v>452</v>
      </c>
      <c r="B61" s="82">
        <v>50</v>
      </c>
      <c r="C61" s="82" t="s">
        <v>7</v>
      </c>
      <c r="D61" s="82" t="s">
        <v>236</v>
      </c>
      <c r="E61" s="83" t="s">
        <v>1115</v>
      </c>
      <c r="F61" s="81" t="s">
        <v>12</v>
      </c>
      <c r="G61" s="81" t="s">
        <v>767</v>
      </c>
      <c r="H61" s="81" t="s">
        <v>12</v>
      </c>
      <c r="I61" s="81" t="s">
        <v>768</v>
      </c>
      <c r="J61" s="81" t="s">
        <v>12</v>
      </c>
      <c r="K61" s="81" t="s">
        <v>769</v>
      </c>
      <c r="L61" s="81" t="s">
        <v>12</v>
      </c>
      <c r="M61" s="81" t="s">
        <v>770</v>
      </c>
      <c r="N61" s="81" t="s">
        <v>12</v>
      </c>
      <c r="O61" s="81" t="s">
        <v>771</v>
      </c>
      <c r="P61" s="81" t="s">
        <v>12</v>
      </c>
      <c r="Q61" s="81" t="s">
        <v>772</v>
      </c>
      <c r="R61" s="81" t="s">
        <v>12</v>
      </c>
      <c r="S61" s="81" t="s">
        <v>773</v>
      </c>
      <c r="T61" s="81" t="s">
        <v>12</v>
      </c>
      <c r="U61" s="81" t="s">
        <v>774</v>
      </c>
      <c r="V61" s="81" t="s">
        <v>12</v>
      </c>
      <c r="W61" s="81" t="s">
        <v>775</v>
      </c>
      <c r="X61" s="81" t="s">
        <v>12</v>
      </c>
      <c r="Y61" s="81" t="s">
        <v>776</v>
      </c>
      <c r="Z61" s="81" t="s">
        <v>12</v>
      </c>
      <c r="AA61" s="81" t="s">
        <v>777</v>
      </c>
      <c r="AB61" s="81" t="s">
        <v>12</v>
      </c>
      <c r="AC61" s="81" t="s">
        <v>778</v>
      </c>
    </row>
    <row r="62" spans="1:29" s="1" customFormat="1" ht="15" customHeight="1" x14ac:dyDescent="0.2">
      <c r="A62" s="1" t="s">
        <v>452</v>
      </c>
      <c r="B62" s="4">
        <v>51</v>
      </c>
      <c r="C62" s="4" t="s">
        <v>7</v>
      </c>
      <c r="D62" s="4" t="s">
        <v>241</v>
      </c>
      <c r="E62" s="5" t="s">
        <v>1128</v>
      </c>
      <c r="F62" s="1" t="s">
        <v>12</v>
      </c>
      <c r="G62" s="1" t="s">
        <v>1087</v>
      </c>
      <c r="H62" s="1" t="s">
        <v>12</v>
      </c>
      <c r="I62" s="1" t="s">
        <v>1087</v>
      </c>
      <c r="J62" s="1" t="s">
        <v>616</v>
      </c>
      <c r="K62" s="1" t="s">
        <v>1087</v>
      </c>
      <c r="L62" s="1" t="s">
        <v>12</v>
      </c>
      <c r="M62" s="1" t="s">
        <v>1087</v>
      </c>
      <c r="N62" s="1" t="s">
        <v>12</v>
      </c>
      <c r="O62" s="1" t="s">
        <v>1087</v>
      </c>
      <c r="P62" s="1" t="s">
        <v>616</v>
      </c>
      <c r="Q62" s="1" t="s">
        <v>779</v>
      </c>
      <c r="R62" s="1" t="s">
        <v>12</v>
      </c>
      <c r="S62" s="1" t="s">
        <v>1087</v>
      </c>
      <c r="T62" s="1" t="s">
        <v>12</v>
      </c>
      <c r="U62" s="1" t="s">
        <v>1087</v>
      </c>
      <c r="V62" s="1" t="s">
        <v>12</v>
      </c>
      <c r="W62" s="1" t="s">
        <v>1087</v>
      </c>
      <c r="X62" s="1" t="s">
        <v>12</v>
      </c>
      <c r="Y62" s="1" t="s">
        <v>1087</v>
      </c>
      <c r="Z62" s="1" t="s">
        <v>12</v>
      </c>
      <c r="AA62" s="1" t="s">
        <v>1087</v>
      </c>
      <c r="AB62" s="1" t="s">
        <v>12</v>
      </c>
      <c r="AC62" s="1" t="s">
        <v>1087</v>
      </c>
    </row>
    <row r="63" spans="1:29" s="81" customFormat="1" ht="15" customHeight="1" x14ac:dyDescent="0.2">
      <c r="A63" s="81" t="s">
        <v>452</v>
      </c>
      <c r="B63" s="82">
        <v>52</v>
      </c>
      <c r="C63" s="82" t="s">
        <v>7</v>
      </c>
      <c r="D63" s="82" t="s">
        <v>243</v>
      </c>
      <c r="E63" s="83" t="s">
        <v>1115</v>
      </c>
      <c r="F63" s="81" t="s">
        <v>12</v>
      </c>
      <c r="G63" s="81" t="s">
        <v>673</v>
      </c>
      <c r="H63" s="81" t="s">
        <v>12</v>
      </c>
      <c r="I63" s="81" t="s">
        <v>674</v>
      </c>
      <c r="J63" s="81" t="s">
        <v>12</v>
      </c>
      <c r="K63" s="81" t="s">
        <v>675</v>
      </c>
      <c r="L63" s="81" t="s">
        <v>12</v>
      </c>
      <c r="M63" s="81" t="s">
        <v>676</v>
      </c>
      <c r="N63" s="81" t="s">
        <v>12</v>
      </c>
      <c r="O63" s="81" t="s">
        <v>677</v>
      </c>
      <c r="P63" s="81" t="s">
        <v>12</v>
      </c>
      <c r="Q63" s="81" t="s">
        <v>678</v>
      </c>
      <c r="R63" s="81" t="s">
        <v>12</v>
      </c>
      <c r="S63" s="81" t="s">
        <v>679</v>
      </c>
      <c r="T63" s="81" t="s">
        <v>12</v>
      </c>
      <c r="U63" s="81" t="s">
        <v>680</v>
      </c>
      <c r="V63" s="81" t="s">
        <v>12</v>
      </c>
      <c r="W63" s="81" t="s">
        <v>1087</v>
      </c>
      <c r="X63" s="81" t="s">
        <v>12</v>
      </c>
      <c r="Y63" s="81" t="s">
        <v>681</v>
      </c>
      <c r="Z63" s="81" t="s">
        <v>12</v>
      </c>
      <c r="AA63" s="81" t="s">
        <v>682</v>
      </c>
      <c r="AB63" s="81" t="s">
        <v>12</v>
      </c>
      <c r="AC63" s="81" t="s">
        <v>683</v>
      </c>
    </row>
    <row r="64" spans="1:29" s="1" customFormat="1" ht="15" customHeight="1" x14ac:dyDescent="0.2">
      <c r="A64" s="1" t="s">
        <v>452</v>
      </c>
      <c r="B64" s="4">
        <v>53</v>
      </c>
      <c r="C64" s="4" t="s">
        <v>9</v>
      </c>
      <c r="D64" s="4" t="s">
        <v>244</v>
      </c>
      <c r="E64" s="5" t="s">
        <v>1128</v>
      </c>
      <c r="F64" s="1" t="s">
        <v>12</v>
      </c>
      <c r="G64" s="1" t="s">
        <v>1087</v>
      </c>
      <c r="H64" s="1" t="s">
        <v>12</v>
      </c>
      <c r="I64" s="1" t="s">
        <v>1087</v>
      </c>
      <c r="J64" s="1" t="s">
        <v>616</v>
      </c>
      <c r="K64" s="1" t="s">
        <v>1087</v>
      </c>
      <c r="L64" s="1" t="s">
        <v>12</v>
      </c>
      <c r="M64" s="1" t="s">
        <v>1087</v>
      </c>
      <c r="N64" s="1" t="s">
        <v>12</v>
      </c>
      <c r="O64" s="1" t="s">
        <v>1087</v>
      </c>
      <c r="P64" s="1" t="s">
        <v>12</v>
      </c>
      <c r="Q64" s="1" t="s">
        <v>1087</v>
      </c>
      <c r="R64" s="1" t="s">
        <v>12</v>
      </c>
      <c r="S64" s="1" t="s">
        <v>1087</v>
      </c>
      <c r="T64" s="1" t="s">
        <v>12</v>
      </c>
      <c r="U64" s="1" t="s">
        <v>1087</v>
      </c>
      <c r="V64" s="1" t="s">
        <v>12</v>
      </c>
      <c r="W64" s="1" t="s">
        <v>1087</v>
      </c>
      <c r="X64" s="1" t="s">
        <v>12</v>
      </c>
      <c r="Y64" s="1" t="s">
        <v>1087</v>
      </c>
      <c r="Z64" s="1" t="s">
        <v>12</v>
      </c>
      <c r="AA64" s="1" t="s">
        <v>1087</v>
      </c>
      <c r="AB64" s="1" t="s">
        <v>12</v>
      </c>
      <c r="AC64" s="1" t="s">
        <v>1087</v>
      </c>
    </row>
    <row r="65" spans="1:29" s="81" customFormat="1" ht="15" customHeight="1" x14ac:dyDescent="0.2">
      <c r="A65" s="81" t="s">
        <v>452</v>
      </c>
      <c r="B65" s="82">
        <v>54</v>
      </c>
      <c r="C65" s="82" t="s">
        <v>7</v>
      </c>
      <c r="D65" s="82" t="s">
        <v>249</v>
      </c>
      <c r="E65" s="83" t="s">
        <v>1128</v>
      </c>
      <c r="F65" s="81" t="s">
        <v>12</v>
      </c>
      <c r="G65" s="81" t="s">
        <v>1087</v>
      </c>
      <c r="H65" s="81" t="s">
        <v>12</v>
      </c>
      <c r="I65" s="81" t="s">
        <v>1087</v>
      </c>
      <c r="J65" s="81" t="s">
        <v>12</v>
      </c>
      <c r="K65" s="81" t="s">
        <v>1087</v>
      </c>
      <c r="L65" s="81" t="s">
        <v>12</v>
      </c>
      <c r="M65" s="81" t="s">
        <v>1087</v>
      </c>
      <c r="N65" s="81" t="s">
        <v>12</v>
      </c>
      <c r="O65" s="81" t="s">
        <v>1087</v>
      </c>
      <c r="P65" s="81" t="s">
        <v>12</v>
      </c>
      <c r="Q65" s="81" t="s">
        <v>1087</v>
      </c>
      <c r="R65" s="81" t="s">
        <v>12</v>
      </c>
      <c r="S65" s="81" t="s">
        <v>1087</v>
      </c>
      <c r="T65" s="81" t="s">
        <v>12</v>
      </c>
      <c r="U65" s="81" t="s">
        <v>1087</v>
      </c>
      <c r="V65" s="81" t="s">
        <v>12</v>
      </c>
      <c r="W65" s="81" t="s">
        <v>1087</v>
      </c>
      <c r="X65" s="81" t="s">
        <v>12</v>
      </c>
      <c r="Y65" s="81" t="s">
        <v>1087</v>
      </c>
      <c r="Z65" s="81" t="s">
        <v>12</v>
      </c>
      <c r="AA65" s="81" t="s">
        <v>1087</v>
      </c>
      <c r="AB65" s="81" t="s">
        <v>12</v>
      </c>
      <c r="AC65" s="81" t="s">
        <v>1087</v>
      </c>
    </row>
    <row r="66" spans="1:29" s="81" customFormat="1" ht="15" customHeight="1" x14ac:dyDescent="0.2">
      <c r="A66" s="81" t="s">
        <v>452</v>
      </c>
      <c r="B66" s="82">
        <v>54</v>
      </c>
      <c r="C66" s="82" t="s">
        <v>7</v>
      </c>
      <c r="D66" s="82" t="s">
        <v>248</v>
      </c>
      <c r="E66" s="83" t="s">
        <v>1128</v>
      </c>
      <c r="F66" s="81" t="s">
        <v>12</v>
      </c>
      <c r="G66" s="81" t="s">
        <v>1087</v>
      </c>
      <c r="H66" s="81" t="s">
        <v>12</v>
      </c>
      <c r="I66" s="81" t="s">
        <v>1087</v>
      </c>
      <c r="J66" s="81" t="s">
        <v>12</v>
      </c>
      <c r="K66" s="81" t="s">
        <v>1087</v>
      </c>
      <c r="L66" s="81" t="s">
        <v>616</v>
      </c>
      <c r="M66" s="81" t="s">
        <v>1087</v>
      </c>
      <c r="N66" s="81" t="s">
        <v>12</v>
      </c>
      <c r="O66" s="81" t="s">
        <v>1087</v>
      </c>
      <c r="P66" s="81" t="s">
        <v>12</v>
      </c>
      <c r="Q66" s="81" t="s">
        <v>1087</v>
      </c>
      <c r="R66" s="81" t="s">
        <v>12</v>
      </c>
      <c r="S66" s="81" t="s">
        <v>1087</v>
      </c>
      <c r="T66" s="81" t="s">
        <v>616</v>
      </c>
      <c r="U66" s="81" t="s">
        <v>781</v>
      </c>
      <c r="V66" s="81" t="s">
        <v>12</v>
      </c>
      <c r="W66" s="81" t="s">
        <v>1087</v>
      </c>
      <c r="X66" s="81" t="s">
        <v>12</v>
      </c>
      <c r="Y66" s="81" t="s">
        <v>1087</v>
      </c>
      <c r="Z66" s="81" t="s">
        <v>12</v>
      </c>
      <c r="AA66" s="81" t="s">
        <v>1087</v>
      </c>
      <c r="AB66" s="81" t="s">
        <v>12</v>
      </c>
      <c r="AC66" s="81" t="s">
        <v>1087</v>
      </c>
    </row>
    <row r="67" spans="1:29" s="81" customFormat="1" ht="15" customHeight="1" x14ac:dyDescent="0.2">
      <c r="A67" s="81" t="s">
        <v>452</v>
      </c>
      <c r="B67" s="82">
        <v>54</v>
      </c>
      <c r="C67" s="82" t="s">
        <v>7</v>
      </c>
      <c r="D67" s="82" t="s">
        <v>250</v>
      </c>
      <c r="E67" s="83" t="s">
        <v>1128</v>
      </c>
      <c r="F67" s="81" t="s">
        <v>12</v>
      </c>
      <c r="G67" s="81" t="s">
        <v>1087</v>
      </c>
      <c r="H67" s="81" t="s">
        <v>12</v>
      </c>
      <c r="I67" s="81" t="s">
        <v>782</v>
      </c>
      <c r="J67" s="81" t="s">
        <v>12</v>
      </c>
      <c r="K67" s="81" t="s">
        <v>783</v>
      </c>
      <c r="L67" s="81" t="s">
        <v>12</v>
      </c>
      <c r="M67" s="81" t="s">
        <v>1087</v>
      </c>
      <c r="N67" s="81" t="s">
        <v>12</v>
      </c>
      <c r="O67" s="81" t="s">
        <v>784</v>
      </c>
      <c r="P67" s="81" t="s">
        <v>12</v>
      </c>
      <c r="Q67" s="81" t="s">
        <v>1087</v>
      </c>
      <c r="R67" s="81" t="s">
        <v>12</v>
      </c>
      <c r="S67" s="81" t="s">
        <v>1087</v>
      </c>
      <c r="T67" s="81" t="s">
        <v>12</v>
      </c>
      <c r="U67" s="81" t="s">
        <v>785</v>
      </c>
      <c r="V67" s="81" t="s">
        <v>12</v>
      </c>
      <c r="W67" s="81" t="s">
        <v>1087</v>
      </c>
      <c r="X67" s="81" t="s">
        <v>616</v>
      </c>
      <c r="Y67" s="81" t="s">
        <v>786</v>
      </c>
      <c r="Z67" s="81" t="s">
        <v>12</v>
      </c>
      <c r="AA67" s="81" t="s">
        <v>787</v>
      </c>
      <c r="AB67" s="81" t="s">
        <v>12</v>
      </c>
      <c r="AC67" s="81" t="s">
        <v>1087</v>
      </c>
    </row>
    <row r="68" spans="1:29" s="81" customFormat="1" ht="15" customHeight="1" x14ac:dyDescent="0.2">
      <c r="A68" s="81" t="s">
        <v>452</v>
      </c>
      <c r="B68" s="82">
        <v>54</v>
      </c>
      <c r="C68" s="82" t="s">
        <v>9</v>
      </c>
      <c r="D68" s="82" t="s">
        <v>247</v>
      </c>
      <c r="E68" s="83" t="s">
        <v>1128</v>
      </c>
      <c r="F68" s="81" t="s">
        <v>12</v>
      </c>
      <c r="G68" s="81" t="s">
        <v>1087</v>
      </c>
      <c r="H68" s="81" t="s">
        <v>616</v>
      </c>
      <c r="I68" s="81" t="s">
        <v>780</v>
      </c>
      <c r="J68" s="81" t="s">
        <v>12</v>
      </c>
      <c r="K68" s="81" t="s">
        <v>1087</v>
      </c>
      <c r="L68" s="81" t="s">
        <v>12</v>
      </c>
      <c r="M68" s="81" t="s">
        <v>1087</v>
      </c>
      <c r="N68" s="81" t="s">
        <v>12</v>
      </c>
      <c r="O68" s="81" t="s">
        <v>1087</v>
      </c>
      <c r="P68" s="81" t="s">
        <v>12</v>
      </c>
      <c r="Q68" s="81" t="s">
        <v>1087</v>
      </c>
      <c r="R68" s="81" t="s">
        <v>12</v>
      </c>
      <c r="S68" s="81" t="s">
        <v>1087</v>
      </c>
      <c r="T68" s="81" t="s">
        <v>634</v>
      </c>
      <c r="U68" s="81" t="s">
        <v>1087</v>
      </c>
      <c r="V68" s="81" t="s">
        <v>616</v>
      </c>
      <c r="W68" s="81" t="s">
        <v>780</v>
      </c>
      <c r="X68" s="81" t="s">
        <v>616</v>
      </c>
      <c r="Y68" s="81" t="s">
        <v>780</v>
      </c>
      <c r="Z68" s="81" t="s">
        <v>12</v>
      </c>
      <c r="AA68" s="81" t="s">
        <v>1087</v>
      </c>
      <c r="AB68" s="81" t="s">
        <v>12</v>
      </c>
      <c r="AC68" s="81" t="s">
        <v>1087</v>
      </c>
    </row>
    <row r="69" spans="1:29" s="1" customFormat="1" ht="15" customHeight="1" x14ac:dyDescent="0.2">
      <c r="A69" s="1" t="s">
        <v>452</v>
      </c>
      <c r="B69" s="4">
        <v>56</v>
      </c>
      <c r="C69" s="4" t="s">
        <v>7</v>
      </c>
      <c r="D69" s="4" t="s">
        <v>258</v>
      </c>
      <c r="E69" s="5" t="s">
        <v>1128</v>
      </c>
      <c r="F69" s="1" t="s">
        <v>12</v>
      </c>
      <c r="G69" s="1" t="s">
        <v>1087</v>
      </c>
      <c r="H69" s="1" t="s">
        <v>12</v>
      </c>
      <c r="I69" s="1" t="s">
        <v>1087</v>
      </c>
      <c r="J69" s="1" t="s">
        <v>12</v>
      </c>
      <c r="K69" s="1" t="s">
        <v>1087</v>
      </c>
      <c r="L69" s="1" t="s">
        <v>12</v>
      </c>
      <c r="M69" s="1" t="s">
        <v>788</v>
      </c>
      <c r="N69" s="1" t="s">
        <v>12</v>
      </c>
      <c r="O69" s="1" t="s">
        <v>1087</v>
      </c>
      <c r="P69" s="1" t="s">
        <v>12</v>
      </c>
      <c r="Q69" s="1" t="s">
        <v>1087</v>
      </c>
      <c r="R69" s="1" t="s">
        <v>12</v>
      </c>
      <c r="S69" s="1" t="s">
        <v>1087</v>
      </c>
      <c r="T69" s="1" t="s">
        <v>12</v>
      </c>
      <c r="U69" s="1" t="s">
        <v>1087</v>
      </c>
      <c r="V69" s="1" t="s">
        <v>12</v>
      </c>
      <c r="W69" s="1" t="s">
        <v>1087</v>
      </c>
      <c r="X69" s="1" t="s">
        <v>12</v>
      </c>
      <c r="Y69" s="1" t="s">
        <v>1087</v>
      </c>
      <c r="Z69" s="1" t="s">
        <v>12</v>
      </c>
      <c r="AA69" s="1" t="s">
        <v>1087</v>
      </c>
      <c r="AB69" s="1" t="s">
        <v>12</v>
      </c>
      <c r="AC69" s="1" t="s">
        <v>1087</v>
      </c>
    </row>
    <row r="70" spans="1:29" s="81" customFormat="1" ht="15" customHeight="1" x14ac:dyDescent="0.2">
      <c r="A70" s="81" t="s">
        <v>452</v>
      </c>
      <c r="B70" s="82">
        <v>59</v>
      </c>
      <c r="C70" s="82" t="s">
        <v>7</v>
      </c>
      <c r="D70" s="82" t="s">
        <v>264</v>
      </c>
      <c r="E70" s="83" t="s">
        <v>1128</v>
      </c>
      <c r="F70" s="81" t="s">
        <v>12</v>
      </c>
      <c r="G70" s="81" t="s">
        <v>1087</v>
      </c>
      <c r="H70" s="81" t="s">
        <v>12</v>
      </c>
      <c r="I70" s="81" t="s">
        <v>1087</v>
      </c>
      <c r="J70" s="81" t="s">
        <v>616</v>
      </c>
      <c r="K70" s="81" t="s">
        <v>789</v>
      </c>
      <c r="L70" s="81" t="s">
        <v>12</v>
      </c>
      <c r="M70" s="81" t="s">
        <v>1087</v>
      </c>
      <c r="N70" s="81" t="s">
        <v>12</v>
      </c>
      <c r="O70" s="81" t="s">
        <v>1087</v>
      </c>
      <c r="P70" s="81" t="s">
        <v>12</v>
      </c>
      <c r="Q70" s="81" t="s">
        <v>1087</v>
      </c>
      <c r="R70" s="81" t="s">
        <v>12</v>
      </c>
      <c r="S70" s="81" t="s">
        <v>1087</v>
      </c>
      <c r="T70" s="81" t="s">
        <v>12</v>
      </c>
      <c r="U70" s="81" t="s">
        <v>1087</v>
      </c>
      <c r="V70" s="81" t="s">
        <v>12</v>
      </c>
      <c r="W70" s="81" t="s">
        <v>1087</v>
      </c>
      <c r="X70" s="81" t="s">
        <v>616</v>
      </c>
      <c r="Y70" s="81" t="s">
        <v>790</v>
      </c>
      <c r="Z70" s="81" t="s">
        <v>12</v>
      </c>
      <c r="AA70" s="81" t="s">
        <v>1087</v>
      </c>
      <c r="AB70" s="81" t="s">
        <v>12</v>
      </c>
      <c r="AC70" s="81" t="s">
        <v>1087</v>
      </c>
    </row>
    <row r="71" spans="1:29" s="1" customFormat="1" ht="15" customHeight="1" x14ac:dyDescent="0.2">
      <c r="A71" s="1" t="s">
        <v>452</v>
      </c>
      <c r="B71" s="4">
        <v>60</v>
      </c>
      <c r="C71" s="4" t="s">
        <v>7</v>
      </c>
      <c r="D71" s="4" t="s">
        <v>266</v>
      </c>
      <c r="E71" s="5" t="s">
        <v>1115</v>
      </c>
      <c r="F71" s="1" t="s">
        <v>616</v>
      </c>
      <c r="G71" s="1" t="s">
        <v>1087</v>
      </c>
      <c r="H71" s="1" t="s">
        <v>12</v>
      </c>
      <c r="I71" s="1" t="s">
        <v>1087</v>
      </c>
      <c r="J71" s="1" t="s">
        <v>616</v>
      </c>
      <c r="K71" s="1" t="s">
        <v>1087</v>
      </c>
      <c r="L71" s="1" t="s">
        <v>12</v>
      </c>
      <c r="M71" s="1" t="s">
        <v>1087</v>
      </c>
      <c r="N71" s="1" t="s">
        <v>12</v>
      </c>
      <c r="O71" s="1" t="s">
        <v>1087</v>
      </c>
      <c r="P71" s="1" t="s">
        <v>12</v>
      </c>
      <c r="Q71" s="1" t="s">
        <v>1087</v>
      </c>
      <c r="R71" s="1" t="s">
        <v>12</v>
      </c>
      <c r="S71" s="1" t="s">
        <v>1087</v>
      </c>
      <c r="T71" s="1" t="s">
        <v>12</v>
      </c>
      <c r="U71" s="1" t="s">
        <v>1087</v>
      </c>
      <c r="V71" s="1" t="s">
        <v>12</v>
      </c>
      <c r="W71" s="1" t="s">
        <v>1087</v>
      </c>
      <c r="X71" s="1" t="s">
        <v>12</v>
      </c>
      <c r="Y71" s="1" t="s">
        <v>1087</v>
      </c>
      <c r="Z71" s="1" t="s">
        <v>12</v>
      </c>
      <c r="AA71" s="1" t="s">
        <v>1087</v>
      </c>
      <c r="AB71" s="1" t="s">
        <v>616</v>
      </c>
      <c r="AC71" s="1" t="s">
        <v>1087</v>
      </c>
    </row>
    <row r="72" spans="1:29" s="81" customFormat="1" ht="15" customHeight="1" x14ac:dyDescent="0.2">
      <c r="A72" s="81" t="s">
        <v>452</v>
      </c>
      <c r="B72" s="82">
        <v>61</v>
      </c>
      <c r="C72" s="82" t="s">
        <v>7</v>
      </c>
      <c r="D72" s="82" t="s">
        <v>268</v>
      </c>
      <c r="E72" s="83" t="s">
        <v>1128</v>
      </c>
      <c r="F72" s="81" t="s">
        <v>12</v>
      </c>
      <c r="G72" s="81" t="s">
        <v>1087</v>
      </c>
      <c r="H72" s="81" t="s">
        <v>12</v>
      </c>
      <c r="I72" s="81" t="s">
        <v>1087</v>
      </c>
      <c r="J72" s="81" t="s">
        <v>12</v>
      </c>
      <c r="K72" s="81" t="s">
        <v>1087</v>
      </c>
      <c r="L72" s="81" t="s">
        <v>12</v>
      </c>
      <c r="M72" s="81" t="s">
        <v>1087</v>
      </c>
      <c r="N72" s="81" t="s">
        <v>12</v>
      </c>
      <c r="O72" s="81" t="s">
        <v>1087</v>
      </c>
      <c r="P72" s="81" t="s">
        <v>12</v>
      </c>
      <c r="Q72" s="81" t="s">
        <v>1087</v>
      </c>
      <c r="R72" s="81" t="s">
        <v>12</v>
      </c>
      <c r="S72" s="81" t="s">
        <v>1087</v>
      </c>
      <c r="T72" s="81" t="s">
        <v>12</v>
      </c>
      <c r="U72" s="81" t="s">
        <v>1087</v>
      </c>
      <c r="V72" s="81" t="s">
        <v>12</v>
      </c>
      <c r="W72" s="81" t="s">
        <v>1087</v>
      </c>
      <c r="X72" s="81" t="s">
        <v>12</v>
      </c>
      <c r="Y72" s="81" t="s">
        <v>1087</v>
      </c>
      <c r="Z72" s="81" t="s">
        <v>12</v>
      </c>
      <c r="AA72" s="81" t="s">
        <v>1087</v>
      </c>
      <c r="AB72" s="81" t="s">
        <v>12</v>
      </c>
      <c r="AC72" s="81" t="s">
        <v>1087</v>
      </c>
    </row>
    <row r="73" spans="1:29" s="81" customFormat="1" ht="15" customHeight="1" x14ac:dyDescent="0.2">
      <c r="A73" s="81" t="s">
        <v>452</v>
      </c>
      <c r="B73" s="82">
        <v>61</v>
      </c>
      <c r="C73" s="82" t="s">
        <v>7</v>
      </c>
      <c r="D73" s="82" t="s">
        <v>270</v>
      </c>
      <c r="E73" s="83" t="s">
        <v>1128</v>
      </c>
      <c r="F73" s="81" t="s">
        <v>12</v>
      </c>
      <c r="G73" s="81" t="s">
        <v>1087</v>
      </c>
      <c r="H73" s="81" t="s">
        <v>12</v>
      </c>
      <c r="I73" s="81" t="s">
        <v>1087</v>
      </c>
      <c r="J73" s="81" t="s">
        <v>12</v>
      </c>
      <c r="K73" s="81" t="s">
        <v>1087</v>
      </c>
      <c r="L73" s="81" t="s">
        <v>12</v>
      </c>
      <c r="M73" s="81" t="s">
        <v>1087</v>
      </c>
      <c r="N73" s="81" t="s">
        <v>12</v>
      </c>
      <c r="O73" s="81" t="s">
        <v>791</v>
      </c>
      <c r="P73" s="81" t="s">
        <v>12</v>
      </c>
      <c r="Q73" s="81" t="s">
        <v>792</v>
      </c>
      <c r="R73" s="81" t="s">
        <v>12</v>
      </c>
      <c r="S73" s="81" t="s">
        <v>793</v>
      </c>
      <c r="T73" s="81" t="s">
        <v>12</v>
      </c>
      <c r="U73" s="81" t="s">
        <v>1087</v>
      </c>
      <c r="V73" s="81" t="s">
        <v>12</v>
      </c>
      <c r="W73" s="81" t="s">
        <v>1087</v>
      </c>
      <c r="X73" s="81" t="s">
        <v>12</v>
      </c>
      <c r="Y73" s="81" t="s">
        <v>1087</v>
      </c>
      <c r="Z73" s="81" t="s">
        <v>12</v>
      </c>
      <c r="AA73" s="81" t="s">
        <v>1087</v>
      </c>
      <c r="AB73" s="81" t="s">
        <v>12</v>
      </c>
      <c r="AC73" s="81" t="s">
        <v>1087</v>
      </c>
    </row>
    <row r="74" spans="1:29" s="1" customFormat="1" ht="15" customHeight="1" x14ac:dyDescent="0.2">
      <c r="A74" s="1" t="s">
        <v>452</v>
      </c>
      <c r="B74" s="4">
        <v>62</v>
      </c>
      <c r="C74" s="4" t="s">
        <v>7</v>
      </c>
      <c r="D74" s="4" t="s">
        <v>272</v>
      </c>
      <c r="E74" s="5" t="s">
        <v>1128</v>
      </c>
      <c r="F74" s="1" t="s">
        <v>12</v>
      </c>
      <c r="G74" s="1" t="s">
        <v>1087</v>
      </c>
      <c r="H74" s="1" t="s">
        <v>12</v>
      </c>
      <c r="I74" s="1" t="s">
        <v>1087</v>
      </c>
      <c r="J74" s="1" t="s">
        <v>12</v>
      </c>
      <c r="K74" s="1" t="s">
        <v>1087</v>
      </c>
      <c r="L74" s="1" t="s">
        <v>12</v>
      </c>
      <c r="M74" s="1" t="s">
        <v>1087</v>
      </c>
      <c r="N74" s="1" t="s">
        <v>12</v>
      </c>
      <c r="O74" s="1" t="s">
        <v>1087</v>
      </c>
      <c r="P74" s="1" t="s">
        <v>12</v>
      </c>
      <c r="Q74" s="1" t="s">
        <v>1087</v>
      </c>
      <c r="R74" s="1" t="s">
        <v>12</v>
      </c>
      <c r="S74" s="1" t="s">
        <v>1087</v>
      </c>
      <c r="T74" s="1" t="s">
        <v>12</v>
      </c>
      <c r="U74" s="1" t="s">
        <v>1087</v>
      </c>
      <c r="V74" s="1" t="s">
        <v>12</v>
      </c>
      <c r="W74" s="1" t="s">
        <v>1087</v>
      </c>
      <c r="X74" s="1" t="s">
        <v>12</v>
      </c>
      <c r="Y74" s="1" t="s">
        <v>1087</v>
      </c>
      <c r="Z74" s="1" t="s">
        <v>12</v>
      </c>
      <c r="AA74" s="1" t="s">
        <v>1087</v>
      </c>
      <c r="AB74" s="1" t="s">
        <v>12</v>
      </c>
      <c r="AC74" s="1" t="s">
        <v>1087</v>
      </c>
    </row>
    <row r="75" spans="1:29" s="1" customFormat="1" ht="15" customHeight="1" x14ac:dyDescent="0.2">
      <c r="A75" s="1" t="s">
        <v>452</v>
      </c>
      <c r="B75" s="4">
        <v>62</v>
      </c>
      <c r="C75" s="4" t="s">
        <v>9</v>
      </c>
      <c r="D75" s="4" t="s">
        <v>271</v>
      </c>
      <c r="E75" s="5" t="s">
        <v>1128</v>
      </c>
      <c r="F75" s="1" t="s">
        <v>12</v>
      </c>
      <c r="G75" s="1" t="s">
        <v>1087</v>
      </c>
      <c r="H75" s="1" t="s">
        <v>12</v>
      </c>
      <c r="I75" s="1" t="s">
        <v>1087</v>
      </c>
      <c r="J75" s="1" t="s">
        <v>616</v>
      </c>
      <c r="K75" s="1" t="s">
        <v>1087</v>
      </c>
      <c r="L75" s="1" t="s">
        <v>12</v>
      </c>
      <c r="M75" s="1" t="s">
        <v>1087</v>
      </c>
      <c r="N75" s="1" t="s">
        <v>12</v>
      </c>
      <c r="O75" s="1" t="s">
        <v>1087</v>
      </c>
      <c r="P75" s="1" t="s">
        <v>616</v>
      </c>
      <c r="Q75" s="1" t="s">
        <v>779</v>
      </c>
      <c r="R75" s="1" t="s">
        <v>12</v>
      </c>
      <c r="S75" s="1" t="s">
        <v>1087</v>
      </c>
      <c r="T75" s="1" t="s">
        <v>12</v>
      </c>
      <c r="U75" s="1" t="s">
        <v>1087</v>
      </c>
      <c r="V75" s="1" t="s">
        <v>12</v>
      </c>
      <c r="W75" s="1" t="s">
        <v>1087</v>
      </c>
      <c r="X75" s="1" t="s">
        <v>12</v>
      </c>
      <c r="Y75" s="1" t="s">
        <v>1087</v>
      </c>
      <c r="Z75" s="1" t="s">
        <v>12</v>
      </c>
      <c r="AA75" s="1" t="s">
        <v>1087</v>
      </c>
      <c r="AB75" s="1" t="s">
        <v>12</v>
      </c>
      <c r="AC75" s="1" t="s">
        <v>1087</v>
      </c>
    </row>
    <row r="76" spans="1:29" s="81" customFormat="1" ht="15" customHeight="1" x14ac:dyDescent="0.2">
      <c r="A76" s="81" t="s">
        <v>452</v>
      </c>
      <c r="B76" s="82">
        <v>64</v>
      </c>
      <c r="C76" s="82" t="s">
        <v>7</v>
      </c>
      <c r="D76" s="82" t="s">
        <v>280</v>
      </c>
      <c r="E76" s="83" t="s">
        <v>1128</v>
      </c>
      <c r="F76" s="81" t="s">
        <v>12</v>
      </c>
      <c r="G76" s="81" t="s">
        <v>1087</v>
      </c>
      <c r="H76" s="81" t="s">
        <v>12</v>
      </c>
      <c r="I76" s="81" t="s">
        <v>1087</v>
      </c>
      <c r="J76" s="81" t="s">
        <v>12</v>
      </c>
      <c r="K76" s="81" t="s">
        <v>1087</v>
      </c>
      <c r="L76" s="81" t="s">
        <v>12</v>
      </c>
      <c r="M76" s="81" t="s">
        <v>1087</v>
      </c>
      <c r="N76" s="81" t="s">
        <v>12</v>
      </c>
      <c r="O76" s="81" t="s">
        <v>1087</v>
      </c>
      <c r="P76" s="81" t="s">
        <v>616</v>
      </c>
      <c r="Q76" s="81" t="s">
        <v>754</v>
      </c>
      <c r="R76" s="81" t="s">
        <v>12</v>
      </c>
      <c r="S76" s="81" t="s">
        <v>1087</v>
      </c>
      <c r="T76" s="81" t="s">
        <v>12</v>
      </c>
      <c r="U76" s="81" t="s">
        <v>1087</v>
      </c>
      <c r="V76" s="81" t="s">
        <v>12</v>
      </c>
      <c r="W76" s="81" t="s">
        <v>1087</v>
      </c>
      <c r="X76" s="81" t="s">
        <v>12</v>
      </c>
      <c r="Y76" s="81" t="s">
        <v>1087</v>
      </c>
      <c r="Z76" s="81" t="s">
        <v>12</v>
      </c>
      <c r="AA76" s="81" t="s">
        <v>1087</v>
      </c>
      <c r="AB76" s="81" t="s">
        <v>12</v>
      </c>
      <c r="AC76" s="81" t="s">
        <v>1087</v>
      </c>
    </row>
    <row r="77" spans="1:29" s="1" customFormat="1" ht="15" customHeight="1" x14ac:dyDescent="0.2">
      <c r="A77" s="1" t="s">
        <v>452</v>
      </c>
      <c r="B77" s="4">
        <v>65</v>
      </c>
      <c r="C77" s="4" t="s">
        <v>7</v>
      </c>
      <c r="D77" s="4" t="s">
        <v>286</v>
      </c>
      <c r="E77" s="5" t="s">
        <v>1128</v>
      </c>
      <c r="F77" s="1" t="s">
        <v>12</v>
      </c>
      <c r="G77" s="1" t="s">
        <v>1087</v>
      </c>
      <c r="H77" s="1" t="s">
        <v>12</v>
      </c>
      <c r="I77" s="1" t="s">
        <v>1087</v>
      </c>
      <c r="J77" s="1" t="s">
        <v>12</v>
      </c>
      <c r="K77" s="1" t="s">
        <v>1087</v>
      </c>
      <c r="L77" s="1" t="s">
        <v>12</v>
      </c>
      <c r="M77" s="1" t="s">
        <v>1087</v>
      </c>
      <c r="N77" s="1" t="s">
        <v>12</v>
      </c>
      <c r="O77" s="1" t="s">
        <v>1087</v>
      </c>
      <c r="P77" s="1" t="s">
        <v>12</v>
      </c>
      <c r="Q77" s="1" t="s">
        <v>1087</v>
      </c>
      <c r="R77" s="1" t="s">
        <v>12</v>
      </c>
      <c r="S77" s="1" t="s">
        <v>1087</v>
      </c>
      <c r="T77" s="1" t="s">
        <v>12</v>
      </c>
      <c r="U77" s="1" t="s">
        <v>1087</v>
      </c>
      <c r="V77" s="1" t="s">
        <v>12</v>
      </c>
      <c r="W77" s="1" t="s">
        <v>1087</v>
      </c>
      <c r="X77" s="1" t="s">
        <v>12</v>
      </c>
      <c r="Y77" s="1" t="s">
        <v>1087</v>
      </c>
      <c r="Z77" s="1" t="s">
        <v>12</v>
      </c>
      <c r="AA77" s="1" t="s">
        <v>1087</v>
      </c>
      <c r="AB77" s="1" t="s">
        <v>12</v>
      </c>
      <c r="AC77" s="1" t="s">
        <v>1087</v>
      </c>
    </row>
    <row r="78" spans="1:29" s="1" customFormat="1" ht="15" customHeight="1" x14ac:dyDescent="0.2">
      <c r="A78" s="1" t="s">
        <v>452</v>
      </c>
      <c r="B78" s="4">
        <v>65</v>
      </c>
      <c r="C78" s="4" t="s">
        <v>13</v>
      </c>
      <c r="D78" s="4" t="s">
        <v>287</v>
      </c>
      <c r="E78" s="5" t="s">
        <v>1128</v>
      </c>
      <c r="F78" s="1" t="s">
        <v>12</v>
      </c>
      <c r="G78" s="1" t="s">
        <v>1087</v>
      </c>
      <c r="H78" s="1" t="s">
        <v>12</v>
      </c>
      <c r="I78" s="1" t="s">
        <v>1087</v>
      </c>
      <c r="J78" s="1" t="s">
        <v>616</v>
      </c>
      <c r="K78" s="1" t="s">
        <v>1087</v>
      </c>
      <c r="L78" s="1" t="s">
        <v>12</v>
      </c>
      <c r="M78" s="1" t="s">
        <v>1087</v>
      </c>
      <c r="N78" s="1" t="s">
        <v>12</v>
      </c>
      <c r="O78" s="1" t="s">
        <v>1087</v>
      </c>
      <c r="P78" s="1" t="s">
        <v>12</v>
      </c>
      <c r="Q78" s="1" t="s">
        <v>1087</v>
      </c>
      <c r="R78" s="1" t="s">
        <v>12</v>
      </c>
      <c r="S78" s="1" t="s">
        <v>1087</v>
      </c>
      <c r="T78" s="1" t="s">
        <v>12</v>
      </c>
      <c r="U78" s="1" t="s">
        <v>1087</v>
      </c>
      <c r="V78" s="1" t="s">
        <v>12</v>
      </c>
      <c r="W78" s="1" t="s">
        <v>1087</v>
      </c>
      <c r="X78" s="1" t="s">
        <v>12</v>
      </c>
      <c r="Y78" s="1" t="s">
        <v>1087</v>
      </c>
      <c r="Z78" s="1" t="s">
        <v>12</v>
      </c>
      <c r="AA78" s="1" t="s">
        <v>1087</v>
      </c>
      <c r="AB78" s="1" t="s">
        <v>12</v>
      </c>
      <c r="AC78" s="1" t="s">
        <v>1087</v>
      </c>
    </row>
    <row r="79" spans="1:29" s="1" customFormat="1" ht="15" customHeight="1" x14ac:dyDescent="0.2">
      <c r="A79" s="1" t="s">
        <v>452</v>
      </c>
      <c r="B79" s="4">
        <v>65</v>
      </c>
      <c r="C79" s="4" t="s">
        <v>9</v>
      </c>
      <c r="D79" s="4" t="s">
        <v>283</v>
      </c>
      <c r="E79" s="5" t="s">
        <v>1128</v>
      </c>
      <c r="F79" s="1" t="s">
        <v>12</v>
      </c>
      <c r="G79" s="1" t="s">
        <v>1087</v>
      </c>
      <c r="H79" s="1" t="s">
        <v>12</v>
      </c>
      <c r="I79" s="1" t="s">
        <v>1087</v>
      </c>
      <c r="J79" s="1" t="s">
        <v>12</v>
      </c>
      <c r="K79" s="1" t="s">
        <v>1087</v>
      </c>
      <c r="L79" s="1" t="s">
        <v>12</v>
      </c>
      <c r="M79" s="1" t="s">
        <v>1087</v>
      </c>
      <c r="N79" s="1" t="s">
        <v>12</v>
      </c>
      <c r="O79" s="1" t="s">
        <v>1087</v>
      </c>
      <c r="P79" s="1" t="s">
        <v>12</v>
      </c>
      <c r="Q79" s="1" t="s">
        <v>1087</v>
      </c>
      <c r="R79" s="1" t="s">
        <v>12</v>
      </c>
      <c r="S79" s="1" t="s">
        <v>1087</v>
      </c>
      <c r="T79" s="1" t="s">
        <v>12</v>
      </c>
      <c r="U79" s="1" t="s">
        <v>1087</v>
      </c>
      <c r="V79" s="1" t="s">
        <v>12</v>
      </c>
      <c r="W79" s="1" t="s">
        <v>1087</v>
      </c>
      <c r="X79" s="1" t="s">
        <v>12</v>
      </c>
      <c r="Y79" s="1" t="s">
        <v>1087</v>
      </c>
      <c r="Z79" s="1" t="s">
        <v>12</v>
      </c>
      <c r="AA79" s="1" t="s">
        <v>1087</v>
      </c>
      <c r="AB79" s="1" t="s">
        <v>12</v>
      </c>
      <c r="AC79" s="1" t="s">
        <v>1087</v>
      </c>
    </row>
    <row r="80" spans="1:29" s="81" customFormat="1" ht="15" customHeight="1" x14ac:dyDescent="0.2">
      <c r="A80" s="81" t="s">
        <v>452</v>
      </c>
      <c r="B80" s="82">
        <v>66</v>
      </c>
      <c r="C80" s="82" t="s">
        <v>7</v>
      </c>
      <c r="D80" s="82" t="s">
        <v>289</v>
      </c>
      <c r="E80" s="83" t="s">
        <v>1128</v>
      </c>
      <c r="F80" s="81" t="s">
        <v>12</v>
      </c>
      <c r="G80" s="81" t="s">
        <v>794</v>
      </c>
      <c r="H80" s="81" t="s">
        <v>12</v>
      </c>
      <c r="I80" s="81" t="s">
        <v>795</v>
      </c>
      <c r="J80" s="81" t="s">
        <v>12</v>
      </c>
      <c r="K80" s="81" t="s">
        <v>1087</v>
      </c>
      <c r="L80" s="81" t="s">
        <v>12</v>
      </c>
      <c r="M80" s="81" t="s">
        <v>1087</v>
      </c>
      <c r="N80" s="81" t="s">
        <v>12</v>
      </c>
      <c r="O80" s="81" t="s">
        <v>1087</v>
      </c>
      <c r="P80" s="81" t="s">
        <v>12</v>
      </c>
      <c r="Q80" s="81" t="s">
        <v>1087</v>
      </c>
      <c r="R80" s="81" t="s">
        <v>12</v>
      </c>
      <c r="S80" s="81" t="s">
        <v>1087</v>
      </c>
      <c r="T80" s="81" t="s">
        <v>12</v>
      </c>
      <c r="U80" s="81" t="s">
        <v>796</v>
      </c>
      <c r="V80" s="81" t="s">
        <v>12</v>
      </c>
      <c r="W80" s="81" t="s">
        <v>1087</v>
      </c>
      <c r="X80" s="81" t="s">
        <v>12</v>
      </c>
      <c r="Y80" s="81" t="s">
        <v>1087</v>
      </c>
      <c r="Z80" s="81" t="s">
        <v>12</v>
      </c>
      <c r="AA80" s="81" t="s">
        <v>797</v>
      </c>
      <c r="AB80" s="81" t="s">
        <v>12</v>
      </c>
      <c r="AC80" s="81" t="s">
        <v>1087</v>
      </c>
    </row>
    <row r="81" spans="1:29" s="1" customFormat="1" ht="15" customHeight="1" x14ac:dyDescent="0.2">
      <c r="A81" s="1" t="s">
        <v>452</v>
      </c>
      <c r="B81" s="4">
        <v>67</v>
      </c>
      <c r="C81" s="4" t="s">
        <v>7</v>
      </c>
      <c r="D81" s="4" t="s">
        <v>294</v>
      </c>
      <c r="E81" s="5" t="s">
        <v>1128</v>
      </c>
      <c r="F81" s="1" t="s">
        <v>12</v>
      </c>
      <c r="G81" s="1" t="s">
        <v>1087</v>
      </c>
      <c r="H81" s="1" t="s">
        <v>12</v>
      </c>
      <c r="I81" s="1" t="s">
        <v>1087</v>
      </c>
      <c r="J81" s="1" t="s">
        <v>12</v>
      </c>
      <c r="K81" s="1" t="s">
        <v>1087</v>
      </c>
      <c r="L81" s="1" t="s">
        <v>12</v>
      </c>
      <c r="M81" s="1" t="s">
        <v>1087</v>
      </c>
      <c r="N81" s="1" t="s">
        <v>12</v>
      </c>
      <c r="O81" s="1" t="s">
        <v>1087</v>
      </c>
      <c r="P81" s="1" t="s">
        <v>12</v>
      </c>
      <c r="Q81" s="1" t="s">
        <v>1087</v>
      </c>
      <c r="R81" s="1" t="s">
        <v>12</v>
      </c>
      <c r="S81" s="1" t="s">
        <v>1087</v>
      </c>
      <c r="T81" s="1" t="s">
        <v>12</v>
      </c>
      <c r="U81" s="1" t="s">
        <v>1087</v>
      </c>
      <c r="V81" s="1" t="s">
        <v>12</v>
      </c>
      <c r="W81" s="1" t="s">
        <v>1087</v>
      </c>
      <c r="X81" s="1" t="s">
        <v>12</v>
      </c>
      <c r="Y81" s="1" t="s">
        <v>1087</v>
      </c>
      <c r="Z81" s="1" t="s">
        <v>12</v>
      </c>
      <c r="AA81" s="1" t="s">
        <v>1087</v>
      </c>
      <c r="AB81" s="1" t="s">
        <v>12</v>
      </c>
      <c r="AC81" s="1" t="s">
        <v>1087</v>
      </c>
    </row>
    <row r="82" spans="1:29" s="1" customFormat="1" ht="15" customHeight="1" x14ac:dyDescent="0.2">
      <c r="A82" s="1" t="s">
        <v>452</v>
      </c>
      <c r="B82" s="4">
        <v>67</v>
      </c>
      <c r="C82" s="4" t="s">
        <v>9</v>
      </c>
      <c r="D82" s="4" t="s">
        <v>291</v>
      </c>
      <c r="E82" s="5" t="s">
        <v>1128</v>
      </c>
      <c r="F82" s="1" t="s">
        <v>12</v>
      </c>
      <c r="G82" s="1" t="s">
        <v>1087</v>
      </c>
      <c r="H82" s="1" t="s">
        <v>12</v>
      </c>
      <c r="I82" s="1" t="s">
        <v>1087</v>
      </c>
      <c r="J82" s="1" t="s">
        <v>616</v>
      </c>
      <c r="K82" s="1" t="s">
        <v>1087</v>
      </c>
      <c r="L82" s="1" t="s">
        <v>12</v>
      </c>
      <c r="M82" s="1" t="s">
        <v>1087</v>
      </c>
      <c r="N82" s="1" t="s">
        <v>12</v>
      </c>
      <c r="O82" s="1" t="s">
        <v>1087</v>
      </c>
      <c r="P82" s="1" t="s">
        <v>616</v>
      </c>
      <c r="Q82" s="1" t="s">
        <v>1087</v>
      </c>
      <c r="R82" s="1" t="s">
        <v>12</v>
      </c>
      <c r="S82" s="1" t="s">
        <v>1087</v>
      </c>
      <c r="T82" s="1" t="s">
        <v>616</v>
      </c>
      <c r="U82" s="1" t="s">
        <v>1087</v>
      </c>
      <c r="V82" s="1" t="s">
        <v>12</v>
      </c>
      <c r="W82" s="1" t="s">
        <v>1087</v>
      </c>
      <c r="X82" s="1" t="s">
        <v>12</v>
      </c>
      <c r="Y82" s="1" t="s">
        <v>1087</v>
      </c>
      <c r="Z82" s="1" t="s">
        <v>12</v>
      </c>
      <c r="AA82" s="1" t="s">
        <v>1087</v>
      </c>
      <c r="AB82" s="1" t="s">
        <v>12</v>
      </c>
      <c r="AC82" s="1" t="s">
        <v>1087</v>
      </c>
    </row>
    <row r="83" spans="1:29" s="1" customFormat="1" ht="15" customHeight="1" x14ac:dyDescent="0.2">
      <c r="A83" s="1" t="s">
        <v>452</v>
      </c>
      <c r="B83" s="4">
        <v>67</v>
      </c>
      <c r="C83" s="4" t="s">
        <v>9</v>
      </c>
      <c r="D83" s="4" t="s">
        <v>290</v>
      </c>
      <c r="E83" s="5" t="s">
        <v>1128</v>
      </c>
      <c r="F83" s="1" t="s">
        <v>12</v>
      </c>
      <c r="G83" s="1" t="s">
        <v>649</v>
      </c>
      <c r="H83" s="1" t="s">
        <v>12</v>
      </c>
      <c r="I83" s="1" t="s">
        <v>1087</v>
      </c>
      <c r="J83" s="1" t="s">
        <v>616</v>
      </c>
      <c r="K83" s="1" t="s">
        <v>650</v>
      </c>
      <c r="L83" s="1" t="s">
        <v>12</v>
      </c>
      <c r="M83" s="1" t="s">
        <v>1087</v>
      </c>
      <c r="N83" s="1" t="s">
        <v>12</v>
      </c>
      <c r="O83" s="1" t="s">
        <v>651</v>
      </c>
      <c r="P83" s="1" t="s">
        <v>12</v>
      </c>
      <c r="Q83" s="1" t="s">
        <v>1087</v>
      </c>
      <c r="R83" s="1" t="s">
        <v>12</v>
      </c>
      <c r="S83" s="1" t="s">
        <v>1087</v>
      </c>
      <c r="T83" s="1" t="s">
        <v>12</v>
      </c>
      <c r="U83" s="1" t="s">
        <v>652</v>
      </c>
      <c r="V83" s="1" t="s">
        <v>12</v>
      </c>
      <c r="W83" s="1" t="s">
        <v>1087</v>
      </c>
      <c r="X83" s="1" t="s">
        <v>12</v>
      </c>
      <c r="Y83" s="1" t="s">
        <v>653</v>
      </c>
      <c r="Z83" s="1" t="s">
        <v>12</v>
      </c>
      <c r="AA83" s="1" t="s">
        <v>1087</v>
      </c>
      <c r="AB83" s="1" t="s">
        <v>12</v>
      </c>
      <c r="AC83" s="1" t="s">
        <v>1087</v>
      </c>
    </row>
    <row r="84" spans="1:29" s="81" customFormat="1" ht="15" customHeight="1" x14ac:dyDescent="0.2">
      <c r="A84" s="81" t="s">
        <v>452</v>
      </c>
      <c r="B84" s="82">
        <v>68</v>
      </c>
      <c r="C84" s="82" t="s">
        <v>7</v>
      </c>
      <c r="D84" s="82" t="s">
        <v>301</v>
      </c>
      <c r="E84" s="83" t="s">
        <v>1128</v>
      </c>
      <c r="F84" s="81" t="s">
        <v>12</v>
      </c>
      <c r="G84" s="81" t="s">
        <v>1087</v>
      </c>
      <c r="H84" s="81" t="s">
        <v>12</v>
      </c>
      <c r="I84" s="81" t="s">
        <v>1087</v>
      </c>
      <c r="J84" s="81" t="s">
        <v>12</v>
      </c>
      <c r="K84" s="81" t="s">
        <v>1087</v>
      </c>
      <c r="L84" s="81" t="s">
        <v>12</v>
      </c>
      <c r="M84" s="81" t="s">
        <v>1087</v>
      </c>
      <c r="N84" s="81" t="s">
        <v>12</v>
      </c>
      <c r="O84" s="81" t="s">
        <v>1087</v>
      </c>
      <c r="P84" s="81" t="s">
        <v>12</v>
      </c>
      <c r="Q84" s="81" t="s">
        <v>1087</v>
      </c>
      <c r="R84" s="81" t="s">
        <v>12</v>
      </c>
      <c r="S84" s="81" t="s">
        <v>1087</v>
      </c>
      <c r="T84" s="81" t="s">
        <v>12</v>
      </c>
      <c r="U84" s="81" t="s">
        <v>1087</v>
      </c>
      <c r="V84" s="81" t="s">
        <v>12</v>
      </c>
      <c r="W84" s="81" t="s">
        <v>1087</v>
      </c>
      <c r="X84" s="81" t="s">
        <v>12</v>
      </c>
      <c r="Y84" s="81" t="s">
        <v>1087</v>
      </c>
      <c r="Z84" s="81" t="s">
        <v>12</v>
      </c>
      <c r="AA84" s="81" t="s">
        <v>1087</v>
      </c>
      <c r="AB84" s="81" t="s">
        <v>12</v>
      </c>
      <c r="AC84" s="81" t="s">
        <v>1087</v>
      </c>
    </row>
    <row r="85" spans="1:29" s="1" customFormat="1" ht="15" customHeight="1" x14ac:dyDescent="0.2">
      <c r="A85" s="1" t="s">
        <v>452</v>
      </c>
      <c r="B85" s="4">
        <v>69</v>
      </c>
      <c r="C85" s="4" t="s">
        <v>7</v>
      </c>
      <c r="D85" s="4" t="s">
        <v>309</v>
      </c>
      <c r="E85" s="5" t="s">
        <v>1128</v>
      </c>
      <c r="F85" s="1" t="s">
        <v>12</v>
      </c>
      <c r="G85" s="1" t="s">
        <v>798</v>
      </c>
      <c r="H85" s="1" t="s">
        <v>12</v>
      </c>
      <c r="I85" s="1" t="s">
        <v>799</v>
      </c>
      <c r="J85" s="1" t="s">
        <v>12</v>
      </c>
      <c r="K85" s="1" t="s">
        <v>800</v>
      </c>
      <c r="L85" s="1" t="s">
        <v>12</v>
      </c>
      <c r="M85" s="1" t="s">
        <v>801</v>
      </c>
      <c r="N85" s="1" t="s">
        <v>12</v>
      </c>
      <c r="O85" s="1" t="s">
        <v>802</v>
      </c>
      <c r="P85" s="1" t="s">
        <v>12</v>
      </c>
      <c r="Q85" s="1" t="s">
        <v>803</v>
      </c>
      <c r="R85" s="1" t="s">
        <v>12</v>
      </c>
      <c r="S85" s="1" t="s">
        <v>1087</v>
      </c>
      <c r="T85" s="1" t="s">
        <v>12</v>
      </c>
      <c r="U85" s="1" t="s">
        <v>804</v>
      </c>
      <c r="V85" s="1" t="s">
        <v>12</v>
      </c>
      <c r="W85" s="1" t="s">
        <v>1087</v>
      </c>
      <c r="X85" s="1" t="s">
        <v>12</v>
      </c>
      <c r="Y85" s="1" t="s">
        <v>805</v>
      </c>
      <c r="Z85" s="1" t="s">
        <v>12</v>
      </c>
      <c r="AA85" s="1" t="s">
        <v>1087</v>
      </c>
      <c r="AB85" s="1" t="s">
        <v>12</v>
      </c>
      <c r="AC85" s="1" t="s">
        <v>1087</v>
      </c>
    </row>
    <row r="86" spans="1:29" s="1" customFormat="1" ht="15" customHeight="1" x14ac:dyDescent="0.2">
      <c r="A86" s="1" t="s">
        <v>452</v>
      </c>
      <c r="B86" s="4">
        <v>69</v>
      </c>
      <c r="C86" s="4" t="s">
        <v>7</v>
      </c>
      <c r="D86" s="4" t="s">
        <v>307</v>
      </c>
      <c r="E86" s="5" t="s">
        <v>1128</v>
      </c>
      <c r="F86" s="1" t="s">
        <v>12</v>
      </c>
      <c r="G86" s="1" t="s">
        <v>1087</v>
      </c>
      <c r="H86" s="1" t="s">
        <v>12</v>
      </c>
      <c r="I86" s="1" t="s">
        <v>1087</v>
      </c>
      <c r="J86" s="1" t="s">
        <v>12</v>
      </c>
      <c r="K86" s="1" t="s">
        <v>1087</v>
      </c>
      <c r="L86" s="1" t="s">
        <v>12</v>
      </c>
      <c r="M86" s="1" t="s">
        <v>1087</v>
      </c>
      <c r="N86" s="1" t="s">
        <v>12</v>
      </c>
      <c r="O86" s="1" t="s">
        <v>1087</v>
      </c>
      <c r="P86" s="1" t="s">
        <v>12</v>
      </c>
      <c r="Q86" s="1" t="s">
        <v>1087</v>
      </c>
      <c r="R86" s="1" t="s">
        <v>12</v>
      </c>
      <c r="S86" s="1" t="s">
        <v>1087</v>
      </c>
      <c r="T86" s="1" t="s">
        <v>12</v>
      </c>
      <c r="U86" s="1" t="s">
        <v>1087</v>
      </c>
      <c r="V86" s="1" t="s">
        <v>12</v>
      </c>
      <c r="W86" s="1" t="s">
        <v>1087</v>
      </c>
      <c r="X86" s="1" t="s">
        <v>12</v>
      </c>
      <c r="Y86" s="1" t="s">
        <v>1087</v>
      </c>
      <c r="Z86" s="1" t="s">
        <v>12</v>
      </c>
      <c r="AA86" s="1" t="s">
        <v>1087</v>
      </c>
      <c r="AB86" s="1" t="s">
        <v>12</v>
      </c>
      <c r="AC86" s="1" t="s">
        <v>1087</v>
      </c>
    </row>
    <row r="87" spans="1:29" s="81" customFormat="1" ht="15" customHeight="1" x14ac:dyDescent="0.2">
      <c r="A87" s="81" t="s">
        <v>452</v>
      </c>
      <c r="B87" s="82">
        <v>70</v>
      </c>
      <c r="C87" s="82" t="s">
        <v>9</v>
      </c>
      <c r="D87" s="82" t="s">
        <v>310</v>
      </c>
      <c r="E87" s="83" t="s">
        <v>1115</v>
      </c>
      <c r="F87" s="81" t="s">
        <v>12</v>
      </c>
      <c r="G87" s="81" t="s">
        <v>1087</v>
      </c>
      <c r="H87" s="81" t="s">
        <v>616</v>
      </c>
      <c r="I87" s="81" t="s">
        <v>806</v>
      </c>
      <c r="J87" s="81" t="s">
        <v>616</v>
      </c>
      <c r="K87" s="81" t="s">
        <v>807</v>
      </c>
      <c r="L87" s="81" t="s">
        <v>616</v>
      </c>
      <c r="M87" s="81" t="s">
        <v>808</v>
      </c>
      <c r="N87" s="81" t="s">
        <v>616</v>
      </c>
      <c r="O87" s="81" t="s">
        <v>809</v>
      </c>
      <c r="P87" s="81" t="s">
        <v>616</v>
      </c>
      <c r="Q87" s="81" t="s">
        <v>810</v>
      </c>
      <c r="R87" s="81" t="s">
        <v>616</v>
      </c>
      <c r="S87" s="81" t="s">
        <v>811</v>
      </c>
      <c r="T87" s="81" t="s">
        <v>12</v>
      </c>
      <c r="U87" s="81" t="s">
        <v>812</v>
      </c>
      <c r="V87" s="81" t="s">
        <v>616</v>
      </c>
      <c r="W87" s="81" t="s">
        <v>813</v>
      </c>
      <c r="X87" s="81" t="s">
        <v>616</v>
      </c>
      <c r="Y87" s="81" t="s">
        <v>814</v>
      </c>
      <c r="Z87" s="81" t="s">
        <v>12</v>
      </c>
      <c r="AA87" s="81" t="s">
        <v>815</v>
      </c>
      <c r="AB87" s="81" t="s">
        <v>12</v>
      </c>
      <c r="AC87" s="81" t="s">
        <v>1087</v>
      </c>
    </row>
    <row r="88" spans="1:29" s="1" customFormat="1" ht="15" customHeight="1" x14ac:dyDescent="0.2">
      <c r="A88" s="1" t="s">
        <v>452</v>
      </c>
      <c r="B88" s="4">
        <v>71</v>
      </c>
      <c r="C88" s="4" t="s">
        <v>7</v>
      </c>
      <c r="D88" s="4" t="s">
        <v>317</v>
      </c>
      <c r="E88" s="5" t="s">
        <v>1128</v>
      </c>
      <c r="F88" s="1" t="s">
        <v>12</v>
      </c>
      <c r="G88" s="1" t="s">
        <v>1087</v>
      </c>
      <c r="H88" s="1" t="s">
        <v>12</v>
      </c>
      <c r="I88" s="1" t="s">
        <v>816</v>
      </c>
      <c r="J88" s="1" t="s">
        <v>12</v>
      </c>
      <c r="K88" s="1" t="s">
        <v>1087</v>
      </c>
      <c r="L88" s="1" t="s">
        <v>12</v>
      </c>
      <c r="M88" s="1" t="s">
        <v>817</v>
      </c>
      <c r="N88" s="1" t="s">
        <v>12</v>
      </c>
      <c r="O88" s="1" t="s">
        <v>818</v>
      </c>
      <c r="P88" s="1" t="s">
        <v>12</v>
      </c>
      <c r="Q88" s="1" t="s">
        <v>819</v>
      </c>
      <c r="R88" s="1" t="s">
        <v>12</v>
      </c>
      <c r="S88" s="1" t="s">
        <v>820</v>
      </c>
      <c r="T88" s="1" t="s">
        <v>12</v>
      </c>
      <c r="U88" s="1" t="s">
        <v>1087</v>
      </c>
      <c r="V88" s="1" t="s">
        <v>12</v>
      </c>
      <c r="W88" s="1" t="s">
        <v>1087</v>
      </c>
      <c r="X88" s="1" t="s">
        <v>12</v>
      </c>
      <c r="Y88" s="1" t="s">
        <v>1087</v>
      </c>
      <c r="Z88" s="1" t="s">
        <v>12</v>
      </c>
      <c r="AA88" s="1" t="s">
        <v>1087</v>
      </c>
      <c r="AB88" s="1" t="s">
        <v>12</v>
      </c>
      <c r="AC88" s="1" t="s">
        <v>1087</v>
      </c>
    </row>
    <row r="89" spans="1:29" s="1" customFormat="1" ht="15" customHeight="1" x14ac:dyDescent="0.2">
      <c r="A89" s="1" t="s">
        <v>452</v>
      </c>
      <c r="B89" s="4">
        <v>71</v>
      </c>
      <c r="C89" s="4" t="s">
        <v>9</v>
      </c>
      <c r="D89" s="4" t="s">
        <v>312</v>
      </c>
      <c r="E89" s="5" t="s">
        <v>1128</v>
      </c>
      <c r="F89" s="1" t="s">
        <v>12</v>
      </c>
      <c r="G89" s="1" t="s">
        <v>1087</v>
      </c>
      <c r="H89" s="1" t="s">
        <v>12</v>
      </c>
      <c r="I89" s="1" t="s">
        <v>1087</v>
      </c>
      <c r="J89" s="1" t="s">
        <v>12</v>
      </c>
      <c r="K89" s="1" t="s">
        <v>1087</v>
      </c>
      <c r="L89" s="1" t="s">
        <v>12</v>
      </c>
      <c r="M89" s="1" t="s">
        <v>1087</v>
      </c>
      <c r="N89" s="1" t="s">
        <v>12</v>
      </c>
      <c r="O89" s="1" t="s">
        <v>1087</v>
      </c>
      <c r="P89" s="1" t="s">
        <v>12</v>
      </c>
      <c r="Q89" s="1" t="s">
        <v>1087</v>
      </c>
      <c r="R89" s="1" t="s">
        <v>12</v>
      </c>
      <c r="S89" s="1" t="s">
        <v>1087</v>
      </c>
      <c r="T89" s="1" t="s">
        <v>12</v>
      </c>
      <c r="U89" s="1" t="s">
        <v>1087</v>
      </c>
      <c r="V89" s="1" t="s">
        <v>12</v>
      </c>
      <c r="W89" s="1" t="s">
        <v>1087</v>
      </c>
      <c r="X89" s="1" t="s">
        <v>616</v>
      </c>
      <c r="Y89" s="1" t="s">
        <v>1087</v>
      </c>
      <c r="Z89" s="1" t="s">
        <v>12</v>
      </c>
      <c r="AA89" s="1" t="s">
        <v>1087</v>
      </c>
      <c r="AB89" s="1" t="s">
        <v>12</v>
      </c>
      <c r="AC89" s="1" t="s">
        <v>1087</v>
      </c>
    </row>
    <row r="90" spans="1:29" s="81" customFormat="1" ht="15" customHeight="1" x14ac:dyDescent="0.2">
      <c r="A90" s="81" t="s">
        <v>452</v>
      </c>
      <c r="B90" s="82">
        <v>72</v>
      </c>
      <c r="C90" s="82" t="s">
        <v>9</v>
      </c>
      <c r="D90" s="82" t="s">
        <v>319</v>
      </c>
      <c r="E90" s="83" t="s">
        <v>1128</v>
      </c>
      <c r="F90" s="81" t="s">
        <v>12</v>
      </c>
      <c r="G90" s="81" t="s">
        <v>1087</v>
      </c>
      <c r="H90" s="81" t="s">
        <v>12</v>
      </c>
      <c r="I90" s="81" t="s">
        <v>1087</v>
      </c>
      <c r="J90" s="81" t="s">
        <v>616</v>
      </c>
      <c r="K90" s="81" t="s">
        <v>821</v>
      </c>
      <c r="L90" s="81" t="s">
        <v>12</v>
      </c>
      <c r="M90" s="81" t="s">
        <v>822</v>
      </c>
      <c r="N90" s="81" t="s">
        <v>12</v>
      </c>
      <c r="O90" s="81" t="s">
        <v>823</v>
      </c>
      <c r="P90" s="81" t="s">
        <v>12</v>
      </c>
      <c r="Q90" s="81" t="s">
        <v>1087</v>
      </c>
      <c r="R90" s="81" t="s">
        <v>12</v>
      </c>
      <c r="S90" s="81" t="s">
        <v>1087</v>
      </c>
      <c r="T90" s="81" t="s">
        <v>12</v>
      </c>
      <c r="U90" s="81" t="s">
        <v>1087</v>
      </c>
      <c r="V90" s="81" t="s">
        <v>12</v>
      </c>
      <c r="W90" s="81" t="s">
        <v>1087</v>
      </c>
      <c r="X90" s="81" t="s">
        <v>616</v>
      </c>
      <c r="Y90" s="81" t="s">
        <v>824</v>
      </c>
      <c r="Z90" s="81" t="s">
        <v>12</v>
      </c>
      <c r="AA90" s="81" t="s">
        <v>825</v>
      </c>
      <c r="AB90" s="81" t="s">
        <v>12</v>
      </c>
      <c r="AC90" s="81" t="s">
        <v>1087</v>
      </c>
    </row>
    <row r="91" spans="1:29" s="81" customFormat="1" ht="15" customHeight="1" x14ac:dyDescent="0.2">
      <c r="A91" s="81" t="s">
        <v>452</v>
      </c>
      <c r="B91" s="82">
        <v>72</v>
      </c>
      <c r="C91" s="82" t="s">
        <v>9</v>
      </c>
      <c r="D91" s="82" t="s">
        <v>320</v>
      </c>
      <c r="E91" s="83" t="s">
        <v>1115</v>
      </c>
      <c r="F91" s="81" t="s">
        <v>12</v>
      </c>
      <c r="G91" s="81" t="s">
        <v>1087</v>
      </c>
      <c r="H91" s="81" t="s">
        <v>12</v>
      </c>
      <c r="I91" s="81" t="s">
        <v>1087</v>
      </c>
      <c r="J91" s="81" t="s">
        <v>616</v>
      </c>
      <c r="K91" s="81" t="s">
        <v>1087</v>
      </c>
      <c r="L91" s="81" t="s">
        <v>12</v>
      </c>
      <c r="M91" s="81" t="s">
        <v>1087</v>
      </c>
      <c r="N91" s="81" t="s">
        <v>12</v>
      </c>
      <c r="O91" s="81" t="s">
        <v>1087</v>
      </c>
      <c r="P91" s="81" t="s">
        <v>634</v>
      </c>
      <c r="Q91" s="81" t="s">
        <v>1087</v>
      </c>
      <c r="R91" s="81" t="s">
        <v>12</v>
      </c>
      <c r="S91" s="81" t="s">
        <v>1087</v>
      </c>
      <c r="T91" s="81" t="s">
        <v>12</v>
      </c>
      <c r="U91" s="81" t="s">
        <v>1087</v>
      </c>
      <c r="V91" s="81" t="s">
        <v>616</v>
      </c>
      <c r="W91" s="81" t="s">
        <v>1087</v>
      </c>
      <c r="X91" s="81" t="s">
        <v>634</v>
      </c>
      <c r="Y91" s="81" t="s">
        <v>1087</v>
      </c>
      <c r="Z91" s="81" t="s">
        <v>12</v>
      </c>
      <c r="AA91" s="81" t="s">
        <v>1087</v>
      </c>
      <c r="AB91" s="81" t="s">
        <v>616</v>
      </c>
      <c r="AC91" s="81" t="s">
        <v>826</v>
      </c>
    </row>
    <row r="92" spans="1:29" s="1" customFormat="1" ht="15" customHeight="1" x14ac:dyDescent="0.2">
      <c r="A92" s="1" t="s">
        <v>452</v>
      </c>
      <c r="B92" s="4">
        <v>74</v>
      </c>
      <c r="C92" s="4" t="s">
        <v>9</v>
      </c>
      <c r="D92" s="4" t="s">
        <v>328</v>
      </c>
      <c r="E92" s="5" t="s">
        <v>1128</v>
      </c>
      <c r="F92" s="1" t="s">
        <v>12</v>
      </c>
      <c r="G92" s="1" t="s">
        <v>1087</v>
      </c>
      <c r="H92" s="1" t="s">
        <v>12</v>
      </c>
      <c r="I92" s="1" t="s">
        <v>1087</v>
      </c>
      <c r="J92" s="1" t="s">
        <v>616</v>
      </c>
      <c r="K92" s="1" t="s">
        <v>1087</v>
      </c>
      <c r="L92" s="1" t="s">
        <v>12</v>
      </c>
      <c r="M92" s="1" t="s">
        <v>1087</v>
      </c>
      <c r="N92" s="1" t="s">
        <v>12</v>
      </c>
      <c r="O92" s="1" t="s">
        <v>1087</v>
      </c>
      <c r="P92" s="1" t="s">
        <v>12</v>
      </c>
      <c r="Q92" s="1" t="s">
        <v>1087</v>
      </c>
      <c r="R92" s="1" t="s">
        <v>12</v>
      </c>
      <c r="S92" s="1" t="s">
        <v>1087</v>
      </c>
      <c r="T92" s="1" t="s">
        <v>12</v>
      </c>
      <c r="U92" s="1" t="s">
        <v>1087</v>
      </c>
      <c r="V92" s="1" t="s">
        <v>12</v>
      </c>
      <c r="W92" s="1" t="s">
        <v>1087</v>
      </c>
      <c r="X92" s="1" t="s">
        <v>616</v>
      </c>
      <c r="Y92" s="1" t="s">
        <v>1087</v>
      </c>
      <c r="Z92" s="1" t="s">
        <v>12</v>
      </c>
      <c r="AA92" s="1" t="s">
        <v>1087</v>
      </c>
      <c r="AB92" s="1" t="s">
        <v>12</v>
      </c>
      <c r="AC92" s="1" t="s">
        <v>1087</v>
      </c>
    </row>
    <row r="93" spans="1:29" s="81" customFormat="1" ht="15" customHeight="1" x14ac:dyDescent="0.2">
      <c r="A93" s="81" t="s">
        <v>452</v>
      </c>
      <c r="B93" s="82">
        <v>75</v>
      </c>
      <c r="C93" s="82" t="s">
        <v>7</v>
      </c>
      <c r="D93" s="82" t="s">
        <v>331</v>
      </c>
      <c r="E93" s="83" t="s">
        <v>1115</v>
      </c>
      <c r="F93" s="81" t="s">
        <v>12</v>
      </c>
      <c r="G93" s="81" t="s">
        <v>1087</v>
      </c>
      <c r="H93" s="81" t="s">
        <v>12</v>
      </c>
      <c r="I93" s="81" t="s">
        <v>1087</v>
      </c>
      <c r="J93" s="81" t="s">
        <v>12</v>
      </c>
      <c r="K93" s="81" t="s">
        <v>1087</v>
      </c>
      <c r="L93" s="81" t="s">
        <v>12</v>
      </c>
      <c r="M93" s="81" t="s">
        <v>827</v>
      </c>
      <c r="N93" s="81" t="s">
        <v>12</v>
      </c>
      <c r="O93" s="81" t="s">
        <v>1087</v>
      </c>
      <c r="P93" s="81" t="s">
        <v>12</v>
      </c>
      <c r="Q93" s="81" t="s">
        <v>828</v>
      </c>
      <c r="R93" s="81" t="s">
        <v>12</v>
      </c>
      <c r="S93" s="81" t="s">
        <v>829</v>
      </c>
      <c r="T93" s="81" t="s">
        <v>12</v>
      </c>
      <c r="U93" s="81" t="s">
        <v>1087</v>
      </c>
      <c r="V93" s="81" t="s">
        <v>12</v>
      </c>
      <c r="W93" s="81" t="s">
        <v>1087</v>
      </c>
      <c r="X93" s="81" t="s">
        <v>12</v>
      </c>
      <c r="Y93" s="81" t="s">
        <v>1087</v>
      </c>
      <c r="Z93" s="81" t="s">
        <v>12</v>
      </c>
      <c r="AA93" s="81" t="s">
        <v>1087</v>
      </c>
      <c r="AB93" s="81" t="s">
        <v>12</v>
      </c>
      <c r="AC93" s="81" t="s">
        <v>830</v>
      </c>
    </row>
    <row r="94" spans="1:29" s="1" customFormat="1" ht="15" customHeight="1" x14ac:dyDescent="0.2">
      <c r="A94" s="1" t="s">
        <v>452</v>
      </c>
      <c r="B94" s="4">
        <v>76</v>
      </c>
      <c r="C94" s="4" t="s">
        <v>7</v>
      </c>
      <c r="D94" s="4" t="s">
        <v>333</v>
      </c>
      <c r="E94" s="5" t="s">
        <v>1128</v>
      </c>
      <c r="F94" s="1" t="s">
        <v>12</v>
      </c>
      <c r="G94" s="1" t="s">
        <v>1087</v>
      </c>
      <c r="H94" s="1" t="s">
        <v>12</v>
      </c>
      <c r="I94" s="1" t="s">
        <v>1087</v>
      </c>
      <c r="J94" s="1" t="s">
        <v>12</v>
      </c>
      <c r="K94" s="1" t="s">
        <v>1087</v>
      </c>
      <c r="L94" s="1" t="s">
        <v>12</v>
      </c>
      <c r="M94" s="1" t="s">
        <v>1087</v>
      </c>
      <c r="N94" s="1" t="s">
        <v>12</v>
      </c>
      <c r="O94" s="1" t="s">
        <v>1087</v>
      </c>
      <c r="P94" s="1" t="s">
        <v>12</v>
      </c>
      <c r="Q94" s="1" t="s">
        <v>1087</v>
      </c>
      <c r="R94" s="1" t="s">
        <v>12</v>
      </c>
      <c r="S94" s="1" t="s">
        <v>1087</v>
      </c>
      <c r="T94" s="1" t="s">
        <v>12</v>
      </c>
      <c r="U94" s="1" t="s">
        <v>1087</v>
      </c>
      <c r="V94" s="1" t="s">
        <v>12</v>
      </c>
      <c r="W94" s="1" t="s">
        <v>1087</v>
      </c>
      <c r="X94" s="1" t="s">
        <v>12</v>
      </c>
      <c r="Y94" s="1" t="s">
        <v>1087</v>
      </c>
      <c r="Z94" s="1" t="s">
        <v>12</v>
      </c>
      <c r="AA94" s="1" t="s">
        <v>1087</v>
      </c>
      <c r="AB94" s="1" t="s">
        <v>12</v>
      </c>
      <c r="AC94" s="1" t="s">
        <v>1087</v>
      </c>
    </row>
    <row r="95" spans="1:29" s="81" customFormat="1" ht="15" customHeight="1" x14ac:dyDescent="0.2">
      <c r="A95" s="81" t="s">
        <v>452</v>
      </c>
      <c r="B95" s="82">
        <v>77</v>
      </c>
      <c r="C95" s="82" t="s">
        <v>7</v>
      </c>
      <c r="D95" s="82" t="s">
        <v>337</v>
      </c>
      <c r="E95" s="83" t="s">
        <v>1128</v>
      </c>
      <c r="F95" s="81" t="s">
        <v>12</v>
      </c>
      <c r="G95" s="81" t="s">
        <v>831</v>
      </c>
      <c r="H95" s="81" t="s">
        <v>12</v>
      </c>
      <c r="I95" s="81" t="s">
        <v>832</v>
      </c>
      <c r="J95" s="81" t="s">
        <v>12</v>
      </c>
      <c r="K95" s="81" t="s">
        <v>833</v>
      </c>
      <c r="L95" s="81" t="s">
        <v>12</v>
      </c>
      <c r="M95" s="81" t="s">
        <v>834</v>
      </c>
      <c r="N95" s="81" t="s">
        <v>12</v>
      </c>
      <c r="O95" s="81" t="s">
        <v>835</v>
      </c>
      <c r="P95" s="81" t="s">
        <v>12</v>
      </c>
      <c r="Q95" s="81" t="s">
        <v>836</v>
      </c>
      <c r="R95" s="81" t="s">
        <v>12</v>
      </c>
      <c r="S95" s="81" t="s">
        <v>837</v>
      </c>
      <c r="T95" s="81" t="s">
        <v>12</v>
      </c>
      <c r="U95" s="81" t="s">
        <v>838</v>
      </c>
      <c r="V95" s="81" t="s">
        <v>12</v>
      </c>
      <c r="W95" s="81" t="s">
        <v>839</v>
      </c>
      <c r="X95" s="81" t="s">
        <v>12</v>
      </c>
      <c r="Y95" s="81" t="s">
        <v>840</v>
      </c>
      <c r="Z95" s="81" t="s">
        <v>12</v>
      </c>
      <c r="AA95" s="81" t="s">
        <v>841</v>
      </c>
      <c r="AB95" s="81" t="s">
        <v>12</v>
      </c>
      <c r="AC95" s="81" t="s">
        <v>842</v>
      </c>
    </row>
    <row r="96" spans="1:29" s="1" customFormat="1" ht="15" customHeight="1" x14ac:dyDescent="0.2">
      <c r="A96" s="1" t="s">
        <v>452</v>
      </c>
      <c r="B96" s="4">
        <v>78</v>
      </c>
      <c r="C96" s="4" t="s">
        <v>9</v>
      </c>
      <c r="D96" s="4" t="s">
        <v>343</v>
      </c>
      <c r="E96" s="5" t="s">
        <v>1128</v>
      </c>
      <c r="F96" s="1" t="s">
        <v>12</v>
      </c>
      <c r="G96" s="1" t="s">
        <v>1087</v>
      </c>
      <c r="H96" s="1" t="s">
        <v>12</v>
      </c>
      <c r="I96" s="1" t="s">
        <v>1087</v>
      </c>
      <c r="J96" s="1" t="s">
        <v>616</v>
      </c>
      <c r="K96" s="1" t="s">
        <v>843</v>
      </c>
      <c r="L96" s="1" t="s">
        <v>616</v>
      </c>
      <c r="M96" s="1" t="s">
        <v>1087</v>
      </c>
      <c r="N96" s="1" t="s">
        <v>12</v>
      </c>
      <c r="O96" s="1" t="s">
        <v>1087</v>
      </c>
      <c r="P96" s="1" t="s">
        <v>12</v>
      </c>
      <c r="Q96" s="1" t="s">
        <v>844</v>
      </c>
      <c r="R96" s="1" t="s">
        <v>12</v>
      </c>
      <c r="S96" s="1" t="s">
        <v>1087</v>
      </c>
      <c r="T96" s="1" t="s">
        <v>12</v>
      </c>
      <c r="U96" s="1" t="s">
        <v>1087</v>
      </c>
      <c r="V96" s="1" t="s">
        <v>12</v>
      </c>
      <c r="W96" s="1" t="s">
        <v>1087</v>
      </c>
      <c r="X96" s="1" t="s">
        <v>616</v>
      </c>
      <c r="Y96" s="1" t="s">
        <v>1087</v>
      </c>
      <c r="Z96" s="1" t="s">
        <v>12</v>
      </c>
      <c r="AA96" s="1" t="s">
        <v>1087</v>
      </c>
      <c r="AB96" s="1" t="s">
        <v>12</v>
      </c>
      <c r="AC96" s="1" t="s">
        <v>1087</v>
      </c>
    </row>
    <row r="97" spans="1:29" s="81" customFormat="1" ht="15" customHeight="1" x14ac:dyDescent="0.2">
      <c r="A97" s="81" t="s">
        <v>452</v>
      </c>
      <c r="B97" s="82">
        <v>79</v>
      </c>
      <c r="C97" s="82" t="s">
        <v>7</v>
      </c>
      <c r="D97" s="82" t="s">
        <v>351</v>
      </c>
      <c r="E97" s="83" t="s">
        <v>1128</v>
      </c>
      <c r="F97" s="81" t="s">
        <v>12</v>
      </c>
      <c r="G97" s="81" t="s">
        <v>1087</v>
      </c>
      <c r="H97" s="81" t="s">
        <v>12</v>
      </c>
      <c r="I97" s="81" t="s">
        <v>1087</v>
      </c>
      <c r="J97" s="81" t="s">
        <v>616</v>
      </c>
      <c r="K97" s="81" t="s">
        <v>845</v>
      </c>
      <c r="L97" s="81" t="s">
        <v>12</v>
      </c>
      <c r="M97" s="81" t="s">
        <v>846</v>
      </c>
      <c r="N97" s="81" t="s">
        <v>12</v>
      </c>
      <c r="O97" s="81" t="s">
        <v>1087</v>
      </c>
      <c r="P97" s="81" t="s">
        <v>12</v>
      </c>
      <c r="Q97" s="81" t="s">
        <v>1087</v>
      </c>
      <c r="R97" s="81" t="s">
        <v>12</v>
      </c>
      <c r="S97" s="81" t="s">
        <v>1087</v>
      </c>
      <c r="T97" s="81" t="s">
        <v>12</v>
      </c>
      <c r="U97" s="81" t="s">
        <v>1087</v>
      </c>
      <c r="V97" s="81" t="s">
        <v>12</v>
      </c>
      <c r="W97" s="81" t="s">
        <v>1087</v>
      </c>
      <c r="X97" s="81" t="s">
        <v>12</v>
      </c>
      <c r="Y97" s="81" t="s">
        <v>1087</v>
      </c>
      <c r="Z97" s="81" t="s">
        <v>12</v>
      </c>
      <c r="AA97" s="81" t="s">
        <v>1087</v>
      </c>
      <c r="AB97" s="81" t="s">
        <v>12</v>
      </c>
      <c r="AC97" s="81" t="s">
        <v>1087</v>
      </c>
    </row>
    <row r="98" spans="1:29" s="1" customFormat="1" ht="15" customHeight="1" x14ac:dyDescent="0.2">
      <c r="A98" s="1" t="s">
        <v>452</v>
      </c>
      <c r="B98" s="4">
        <v>80</v>
      </c>
      <c r="C98" s="4" t="s">
        <v>7</v>
      </c>
      <c r="D98" s="4" t="s">
        <v>354</v>
      </c>
      <c r="E98" s="5" t="s">
        <v>1128</v>
      </c>
      <c r="F98" s="1" t="s">
        <v>12</v>
      </c>
      <c r="G98" s="1" t="s">
        <v>1087</v>
      </c>
      <c r="H98" s="1" t="s">
        <v>12</v>
      </c>
      <c r="I98" s="1" t="s">
        <v>1087</v>
      </c>
      <c r="J98" s="1" t="s">
        <v>12</v>
      </c>
      <c r="K98" s="1" t="s">
        <v>1087</v>
      </c>
      <c r="L98" s="1" t="s">
        <v>12</v>
      </c>
      <c r="M98" s="1" t="s">
        <v>1087</v>
      </c>
      <c r="N98" s="1" t="s">
        <v>12</v>
      </c>
      <c r="O98" s="1" t="s">
        <v>1087</v>
      </c>
      <c r="P98" s="1" t="s">
        <v>12</v>
      </c>
      <c r="Q98" s="1" t="s">
        <v>847</v>
      </c>
      <c r="R98" s="1" t="s">
        <v>12</v>
      </c>
      <c r="S98" s="1" t="s">
        <v>1087</v>
      </c>
      <c r="T98" s="1" t="s">
        <v>12</v>
      </c>
      <c r="U98" s="1" t="s">
        <v>1087</v>
      </c>
      <c r="V98" s="1" t="s">
        <v>12</v>
      </c>
      <c r="W98" s="1" t="s">
        <v>1087</v>
      </c>
      <c r="X98" s="1" t="s">
        <v>12</v>
      </c>
      <c r="Y98" s="1" t="s">
        <v>1087</v>
      </c>
      <c r="Z98" s="1" t="s">
        <v>12</v>
      </c>
      <c r="AA98" s="1" t="s">
        <v>1087</v>
      </c>
      <c r="AB98" s="1" t="s">
        <v>12</v>
      </c>
      <c r="AC98" s="1" t="s">
        <v>1087</v>
      </c>
    </row>
    <row r="99" spans="1:29" s="1" customFormat="1" ht="15" customHeight="1" x14ac:dyDescent="0.2">
      <c r="A99" s="1" t="s">
        <v>452</v>
      </c>
      <c r="B99" s="4">
        <v>80</v>
      </c>
      <c r="C99" s="4" t="s">
        <v>9</v>
      </c>
      <c r="D99" s="4" t="s">
        <v>353</v>
      </c>
      <c r="E99" s="5" t="s">
        <v>1115</v>
      </c>
      <c r="F99" s="1" t="s">
        <v>12</v>
      </c>
      <c r="G99" s="1" t="s">
        <v>1087</v>
      </c>
      <c r="H99" s="1" t="s">
        <v>12</v>
      </c>
      <c r="I99" s="1" t="s">
        <v>1087</v>
      </c>
      <c r="J99" s="1" t="s">
        <v>616</v>
      </c>
      <c r="K99" s="1" t="s">
        <v>1087</v>
      </c>
      <c r="L99" s="1" t="s">
        <v>12</v>
      </c>
      <c r="M99" s="1" t="s">
        <v>1087</v>
      </c>
      <c r="N99" s="1" t="s">
        <v>12</v>
      </c>
      <c r="O99" s="1" t="s">
        <v>1087</v>
      </c>
      <c r="P99" s="1" t="s">
        <v>12</v>
      </c>
      <c r="Q99" s="1" t="s">
        <v>1087</v>
      </c>
      <c r="R99" s="1" t="s">
        <v>12</v>
      </c>
      <c r="S99" s="1" t="s">
        <v>1087</v>
      </c>
      <c r="T99" s="1" t="s">
        <v>12</v>
      </c>
      <c r="U99" s="1" t="s">
        <v>1087</v>
      </c>
      <c r="V99" s="1" t="s">
        <v>12</v>
      </c>
      <c r="W99" s="1" t="s">
        <v>1087</v>
      </c>
      <c r="X99" s="1" t="s">
        <v>616</v>
      </c>
      <c r="Y99" s="1" t="s">
        <v>1087</v>
      </c>
      <c r="Z99" s="1" t="s">
        <v>12</v>
      </c>
      <c r="AA99" s="1" t="s">
        <v>1087</v>
      </c>
      <c r="AB99" s="1" t="s">
        <v>12</v>
      </c>
      <c r="AC99" s="1" t="s">
        <v>1087</v>
      </c>
    </row>
    <row r="100" spans="1:29" s="81" customFormat="1" ht="15" customHeight="1" x14ac:dyDescent="0.2">
      <c r="A100" s="81" t="s">
        <v>452</v>
      </c>
      <c r="B100" s="82">
        <v>81</v>
      </c>
      <c r="C100" s="82" t="s">
        <v>7</v>
      </c>
      <c r="D100" s="82" t="s">
        <v>364</v>
      </c>
      <c r="E100" s="83" t="s">
        <v>1128</v>
      </c>
      <c r="F100" s="81" t="s">
        <v>616</v>
      </c>
      <c r="G100" s="81" t="s">
        <v>1087</v>
      </c>
      <c r="H100" s="81" t="s">
        <v>12</v>
      </c>
      <c r="I100" s="81" t="s">
        <v>1087</v>
      </c>
      <c r="J100" s="81" t="s">
        <v>12</v>
      </c>
      <c r="K100" s="81" t="s">
        <v>1087</v>
      </c>
      <c r="L100" s="81" t="s">
        <v>12</v>
      </c>
      <c r="M100" s="81" t="s">
        <v>1087</v>
      </c>
      <c r="N100" s="81" t="s">
        <v>12</v>
      </c>
      <c r="O100" s="81" t="s">
        <v>1087</v>
      </c>
      <c r="P100" s="81" t="s">
        <v>12</v>
      </c>
      <c r="Q100" s="81" t="s">
        <v>1087</v>
      </c>
      <c r="R100" s="81" t="s">
        <v>12</v>
      </c>
      <c r="S100" s="81" t="s">
        <v>1087</v>
      </c>
      <c r="T100" s="81" t="s">
        <v>12</v>
      </c>
      <c r="U100" s="81" t="s">
        <v>1087</v>
      </c>
      <c r="V100" s="81" t="s">
        <v>12</v>
      </c>
      <c r="W100" s="81" t="s">
        <v>1087</v>
      </c>
      <c r="X100" s="81" t="s">
        <v>12</v>
      </c>
      <c r="Y100" s="81" t="s">
        <v>1087</v>
      </c>
      <c r="Z100" s="81" t="s">
        <v>12</v>
      </c>
      <c r="AA100" s="81" t="s">
        <v>848</v>
      </c>
      <c r="AB100" s="81" t="s">
        <v>12</v>
      </c>
      <c r="AC100" s="81" t="s">
        <v>849</v>
      </c>
    </row>
    <row r="101" spans="1:29" s="81" customFormat="1" ht="15" customHeight="1" x14ac:dyDescent="0.2">
      <c r="A101" s="81" t="s">
        <v>452</v>
      </c>
      <c r="B101" s="82">
        <v>81</v>
      </c>
      <c r="C101" s="82" t="s">
        <v>9</v>
      </c>
      <c r="D101" s="82" t="s">
        <v>357</v>
      </c>
      <c r="E101" s="83" t="s">
        <v>1128</v>
      </c>
      <c r="F101" s="81" t="s">
        <v>616</v>
      </c>
      <c r="G101" s="81" t="s">
        <v>1087</v>
      </c>
      <c r="H101" s="81" t="s">
        <v>12</v>
      </c>
      <c r="I101" s="81" t="s">
        <v>1087</v>
      </c>
      <c r="J101" s="81" t="s">
        <v>616</v>
      </c>
      <c r="K101" s="81" t="s">
        <v>1087</v>
      </c>
      <c r="L101" s="81" t="s">
        <v>12</v>
      </c>
      <c r="M101" s="81" t="s">
        <v>1087</v>
      </c>
      <c r="N101" s="81" t="s">
        <v>12</v>
      </c>
      <c r="O101" s="81" t="s">
        <v>1087</v>
      </c>
      <c r="P101" s="81" t="s">
        <v>12</v>
      </c>
      <c r="Q101" s="81" t="s">
        <v>1087</v>
      </c>
      <c r="R101" s="81" t="s">
        <v>12</v>
      </c>
      <c r="S101" s="81" t="s">
        <v>1087</v>
      </c>
      <c r="T101" s="81" t="s">
        <v>12</v>
      </c>
      <c r="U101" s="81" t="s">
        <v>1087</v>
      </c>
      <c r="V101" s="81" t="s">
        <v>12</v>
      </c>
      <c r="W101" s="81" t="s">
        <v>1087</v>
      </c>
      <c r="X101" s="81" t="s">
        <v>12</v>
      </c>
      <c r="Y101" s="81" t="s">
        <v>1087</v>
      </c>
      <c r="Z101" s="81" t="s">
        <v>12</v>
      </c>
      <c r="AA101" s="81" t="s">
        <v>1087</v>
      </c>
      <c r="AB101" s="81" t="s">
        <v>616</v>
      </c>
      <c r="AC101" s="81" t="s">
        <v>1087</v>
      </c>
    </row>
    <row r="102" spans="1:29" s="1" customFormat="1" ht="15" customHeight="1" x14ac:dyDescent="0.2">
      <c r="A102" s="1" t="s">
        <v>452</v>
      </c>
      <c r="B102" s="4">
        <v>82</v>
      </c>
      <c r="C102" s="4" t="s">
        <v>9</v>
      </c>
      <c r="D102" s="4" t="s">
        <v>365</v>
      </c>
      <c r="E102" s="5" t="s">
        <v>1115</v>
      </c>
      <c r="F102" s="1" t="s">
        <v>12</v>
      </c>
      <c r="G102" s="1" t="s">
        <v>1087</v>
      </c>
      <c r="H102" s="1" t="s">
        <v>12</v>
      </c>
      <c r="I102" s="1" t="s">
        <v>1087</v>
      </c>
      <c r="J102" s="1" t="s">
        <v>12</v>
      </c>
      <c r="K102" s="1" t="s">
        <v>1087</v>
      </c>
      <c r="L102" s="1" t="s">
        <v>634</v>
      </c>
      <c r="M102" s="1" t="s">
        <v>850</v>
      </c>
      <c r="N102" s="1" t="s">
        <v>12</v>
      </c>
      <c r="O102" s="1" t="s">
        <v>1087</v>
      </c>
      <c r="P102" s="1" t="s">
        <v>12</v>
      </c>
      <c r="Q102" s="1" t="s">
        <v>851</v>
      </c>
      <c r="R102" s="1" t="s">
        <v>12</v>
      </c>
      <c r="S102" s="1" t="s">
        <v>1087</v>
      </c>
      <c r="T102" s="1" t="s">
        <v>12</v>
      </c>
      <c r="U102" s="1" t="s">
        <v>852</v>
      </c>
      <c r="V102" s="1" t="s">
        <v>616</v>
      </c>
      <c r="W102" s="1" t="s">
        <v>853</v>
      </c>
      <c r="X102" s="1" t="s">
        <v>616</v>
      </c>
      <c r="Y102" s="1" t="s">
        <v>854</v>
      </c>
      <c r="Z102" s="1" t="s">
        <v>12</v>
      </c>
      <c r="AA102" s="1" t="s">
        <v>1087</v>
      </c>
      <c r="AB102" s="1" t="s">
        <v>616</v>
      </c>
      <c r="AC102" s="1" t="s">
        <v>855</v>
      </c>
    </row>
    <row r="103" spans="1:29" s="81" customFormat="1" ht="15" customHeight="1" x14ac:dyDescent="0.2">
      <c r="A103" s="81" t="s">
        <v>452</v>
      </c>
      <c r="B103" s="82">
        <v>85</v>
      </c>
      <c r="C103" s="82" t="s">
        <v>7</v>
      </c>
      <c r="D103" s="82" t="s">
        <v>374</v>
      </c>
      <c r="E103" s="83" t="s">
        <v>1128</v>
      </c>
      <c r="F103" s="81" t="s">
        <v>12</v>
      </c>
      <c r="G103" s="81" t="s">
        <v>1087</v>
      </c>
      <c r="H103" s="81" t="s">
        <v>12</v>
      </c>
      <c r="I103" s="81" t="s">
        <v>1087</v>
      </c>
      <c r="J103" s="81" t="s">
        <v>616</v>
      </c>
      <c r="K103" s="81" t="s">
        <v>1087</v>
      </c>
      <c r="L103" s="81" t="s">
        <v>12</v>
      </c>
      <c r="M103" s="81" t="s">
        <v>1087</v>
      </c>
      <c r="N103" s="81" t="s">
        <v>12</v>
      </c>
      <c r="O103" s="81" t="s">
        <v>1087</v>
      </c>
      <c r="P103" s="81" t="s">
        <v>616</v>
      </c>
      <c r="Q103" s="81" t="s">
        <v>1087</v>
      </c>
      <c r="R103" s="81" t="s">
        <v>616</v>
      </c>
      <c r="S103" s="81" t="s">
        <v>1087</v>
      </c>
      <c r="T103" s="81" t="s">
        <v>12</v>
      </c>
      <c r="U103" s="81" t="s">
        <v>1087</v>
      </c>
      <c r="V103" s="81" t="s">
        <v>12</v>
      </c>
      <c r="W103" s="81" t="s">
        <v>1087</v>
      </c>
      <c r="X103" s="81" t="s">
        <v>12</v>
      </c>
      <c r="Y103" s="81" t="s">
        <v>1087</v>
      </c>
      <c r="Z103" s="81" t="s">
        <v>12</v>
      </c>
      <c r="AA103" s="81" t="s">
        <v>1087</v>
      </c>
      <c r="AB103" s="81" t="s">
        <v>12</v>
      </c>
      <c r="AC103" s="81" t="s">
        <v>1087</v>
      </c>
    </row>
    <row r="104" spans="1:29" s="1" customFormat="1" ht="15" customHeight="1" x14ac:dyDescent="0.2">
      <c r="A104" s="1" t="s">
        <v>452</v>
      </c>
      <c r="B104" s="4">
        <v>87</v>
      </c>
      <c r="C104" s="4" t="s">
        <v>7</v>
      </c>
      <c r="D104" s="4" t="s">
        <v>378</v>
      </c>
      <c r="E104" s="5" t="s">
        <v>1128</v>
      </c>
      <c r="F104" s="1" t="s">
        <v>12</v>
      </c>
      <c r="G104" s="1" t="s">
        <v>1087</v>
      </c>
      <c r="H104" s="1" t="s">
        <v>12</v>
      </c>
      <c r="I104" s="1" t="s">
        <v>1087</v>
      </c>
      <c r="J104" s="1" t="s">
        <v>12</v>
      </c>
      <c r="K104" s="1" t="s">
        <v>1087</v>
      </c>
      <c r="L104" s="1" t="s">
        <v>12</v>
      </c>
      <c r="M104" s="1" t="s">
        <v>1087</v>
      </c>
      <c r="N104" s="1" t="s">
        <v>12</v>
      </c>
      <c r="O104" s="1" t="s">
        <v>1087</v>
      </c>
      <c r="P104" s="1" t="s">
        <v>12</v>
      </c>
      <c r="Q104" s="1" t="s">
        <v>1087</v>
      </c>
      <c r="R104" s="1" t="s">
        <v>12</v>
      </c>
      <c r="S104" s="1" t="s">
        <v>1087</v>
      </c>
      <c r="T104" s="1" t="s">
        <v>12</v>
      </c>
      <c r="U104" s="1" t="s">
        <v>1087</v>
      </c>
      <c r="V104" s="1" t="s">
        <v>12</v>
      </c>
      <c r="W104" s="1" t="s">
        <v>1087</v>
      </c>
      <c r="X104" s="1" t="s">
        <v>616</v>
      </c>
      <c r="Y104" s="1" t="s">
        <v>1087</v>
      </c>
      <c r="Z104" s="1" t="s">
        <v>12</v>
      </c>
      <c r="AA104" s="1" t="s">
        <v>1087</v>
      </c>
      <c r="AB104" s="1" t="s">
        <v>12</v>
      </c>
      <c r="AC104" s="1" t="s">
        <v>1087</v>
      </c>
    </row>
    <row r="105" spans="1:29" s="81" customFormat="1" ht="15" customHeight="1" x14ac:dyDescent="0.2">
      <c r="A105" s="81" t="s">
        <v>452</v>
      </c>
      <c r="B105" s="82">
        <v>88</v>
      </c>
      <c r="C105" s="82" t="s">
        <v>9</v>
      </c>
      <c r="D105" s="82" t="s">
        <v>382</v>
      </c>
      <c r="E105" s="83" t="s">
        <v>1128</v>
      </c>
      <c r="F105" s="81" t="s">
        <v>12</v>
      </c>
      <c r="G105" s="81" t="s">
        <v>1087</v>
      </c>
      <c r="H105" s="81" t="s">
        <v>12</v>
      </c>
      <c r="I105" s="81" t="s">
        <v>1087</v>
      </c>
      <c r="J105" s="81" t="s">
        <v>616</v>
      </c>
      <c r="K105" s="81" t="s">
        <v>1087</v>
      </c>
      <c r="L105" s="81" t="s">
        <v>12</v>
      </c>
      <c r="M105" s="81" t="s">
        <v>1087</v>
      </c>
      <c r="N105" s="81" t="s">
        <v>12</v>
      </c>
      <c r="O105" s="81" t="s">
        <v>1087</v>
      </c>
      <c r="P105" s="81" t="s">
        <v>12</v>
      </c>
      <c r="Q105" s="81" t="s">
        <v>1087</v>
      </c>
      <c r="R105" s="81" t="s">
        <v>12</v>
      </c>
      <c r="S105" s="81" t="s">
        <v>1087</v>
      </c>
      <c r="T105" s="81" t="s">
        <v>12</v>
      </c>
      <c r="U105" s="81" t="s">
        <v>1087</v>
      </c>
      <c r="V105" s="81" t="s">
        <v>12</v>
      </c>
      <c r="W105" s="81" t="s">
        <v>1087</v>
      </c>
      <c r="X105" s="81" t="s">
        <v>616</v>
      </c>
      <c r="Y105" s="81" t="s">
        <v>1087</v>
      </c>
      <c r="Z105" s="81" t="s">
        <v>12</v>
      </c>
      <c r="AA105" s="81" t="s">
        <v>856</v>
      </c>
      <c r="AB105" s="81" t="s">
        <v>12</v>
      </c>
      <c r="AC105" s="81" t="s">
        <v>1087</v>
      </c>
    </row>
    <row r="106" spans="1:29" s="1" customFormat="1" ht="15" customHeight="1" x14ac:dyDescent="0.2">
      <c r="A106" s="1" t="s">
        <v>452</v>
      </c>
      <c r="B106" s="4">
        <v>91</v>
      </c>
      <c r="C106" s="4" t="s">
        <v>7</v>
      </c>
      <c r="D106" s="4" t="s">
        <v>392</v>
      </c>
      <c r="E106" s="5" t="s">
        <v>1128</v>
      </c>
      <c r="F106" s="1" t="s">
        <v>12</v>
      </c>
      <c r="G106" s="1" t="s">
        <v>1087</v>
      </c>
      <c r="H106" s="1" t="s">
        <v>12</v>
      </c>
      <c r="I106" s="1" t="s">
        <v>1087</v>
      </c>
      <c r="J106" s="1" t="s">
        <v>12</v>
      </c>
      <c r="K106" s="1" t="s">
        <v>1087</v>
      </c>
      <c r="L106" s="1" t="s">
        <v>12</v>
      </c>
      <c r="M106" s="1" t="s">
        <v>1087</v>
      </c>
      <c r="N106" s="1" t="s">
        <v>12</v>
      </c>
      <c r="O106" s="1" t="s">
        <v>1087</v>
      </c>
      <c r="P106" s="1" t="s">
        <v>12</v>
      </c>
      <c r="Q106" s="1" t="s">
        <v>1087</v>
      </c>
      <c r="R106" s="1" t="s">
        <v>12</v>
      </c>
      <c r="S106" s="1" t="s">
        <v>1087</v>
      </c>
      <c r="T106" s="1" t="s">
        <v>12</v>
      </c>
      <c r="U106" s="1" t="s">
        <v>1087</v>
      </c>
      <c r="V106" s="1" t="s">
        <v>12</v>
      </c>
      <c r="W106" s="1" t="s">
        <v>1087</v>
      </c>
      <c r="X106" s="1" t="s">
        <v>12</v>
      </c>
      <c r="Y106" s="1" t="s">
        <v>1087</v>
      </c>
      <c r="Z106" s="1" t="s">
        <v>12</v>
      </c>
      <c r="AA106" s="1" t="s">
        <v>1087</v>
      </c>
      <c r="AB106" s="1" t="s">
        <v>12</v>
      </c>
      <c r="AC106" s="1" t="s">
        <v>1087</v>
      </c>
    </row>
    <row r="107" spans="1:29" s="81" customFormat="1" ht="15" customHeight="1" x14ac:dyDescent="0.2">
      <c r="A107" s="81" t="s">
        <v>452</v>
      </c>
      <c r="B107" s="82">
        <v>93</v>
      </c>
      <c r="C107" s="82" t="s">
        <v>7</v>
      </c>
      <c r="D107" s="82" t="s">
        <v>399</v>
      </c>
      <c r="E107" s="83" t="s">
        <v>1128</v>
      </c>
      <c r="F107" s="81" t="s">
        <v>12</v>
      </c>
      <c r="G107" s="81" t="s">
        <v>1087</v>
      </c>
      <c r="H107" s="81" t="s">
        <v>12</v>
      </c>
      <c r="I107" s="81" t="s">
        <v>1087</v>
      </c>
      <c r="J107" s="81" t="s">
        <v>12</v>
      </c>
      <c r="K107" s="81" t="s">
        <v>1087</v>
      </c>
      <c r="L107" s="81" t="s">
        <v>12</v>
      </c>
      <c r="M107" s="81" t="s">
        <v>827</v>
      </c>
      <c r="N107" s="81" t="s">
        <v>12</v>
      </c>
      <c r="O107" s="81" t="s">
        <v>1087</v>
      </c>
      <c r="P107" s="81" t="s">
        <v>12</v>
      </c>
      <c r="Q107" s="81" t="s">
        <v>828</v>
      </c>
      <c r="R107" s="81" t="s">
        <v>12</v>
      </c>
      <c r="S107" s="81" t="s">
        <v>829</v>
      </c>
      <c r="T107" s="81" t="s">
        <v>12</v>
      </c>
      <c r="U107" s="81" t="s">
        <v>1087</v>
      </c>
      <c r="V107" s="81" t="s">
        <v>12</v>
      </c>
      <c r="W107" s="81" t="s">
        <v>1087</v>
      </c>
      <c r="X107" s="81" t="s">
        <v>12</v>
      </c>
      <c r="Y107" s="81" t="s">
        <v>1087</v>
      </c>
      <c r="Z107" s="81" t="s">
        <v>12</v>
      </c>
      <c r="AA107" s="81" t="s">
        <v>1087</v>
      </c>
      <c r="AB107" s="81" t="s">
        <v>12</v>
      </c>
      <c r="AC107" s="81" t="s">
        <v>830</v>
      </c>
    </row>
    <row r="108" spans="1:29" s="81" customFormat="1" ht="15" customHeight="1" x14ac:dyDescent="0.2">
      <c r="A108" s="81" t="s">
        <v>452</v>
      </c>
      <c r="B108" s="82">
        <v>93</v>
      </c>
      <c r="C108" s="82" t="s">
        <v>13</v>
      </c>
      <c r="D108" s="82" t="s">
        <v>400</v>
      </c>
      <c r="E108" s="83" t="s">
        <v>1128</v>
      </c>
      <c r="F108" s="81" t="s">
        <v>12</v>
      </c>
      <c r="G108" s="81" t="s">
        <v>1087</v>
      </c>
      <c r="H108" s="81" t="s">
        <v>634</v>
      </c>
      <c r="I108" s="81" t="s">
        <v>1087</v>
      </c>
      <c r="J108" s="81" t="s">
        <v>634</v>
      </c>
      <c r="K108" s="81" t="s">
        <v>1087</v>
      </c>
      <c r="L108" s="81" t="s">
        <v>12</v>
      </c>
      <c r="M108" s="81" t="s">
        <v>1087</v>
      </c>
      <c r="N108" s="81" t="s">
        <v>12</v>
      </c>
      <c r="O108" s="81" t="s">
        <v>1087</v>
      </c>
      <c r="P108" s="81" t="s">
        <v>12</v>
      </c>
      <c r="Q108" s="81" t="s">
        <v>1087</v>
      </c>
      <c r="R108" s="81" t="s">
        <v>12</v>
      </c>
      <c r="S108" s="81" t="s">
        <v>1087</v>
      </c>
      <c r="T108" s="81" t="s">
        <v>634</v>
      </c>
      <c r="U108" s="81" t="s">
        <v>857</v>
      </c>
      <c r="V108" s="81" t="s">
        <v>12</v>
      </c>
      <c r="W108" s="81" t="s">
        <v>1087</v>
      </c>
      <c r="X108" s="81" t="s">
        <v>634</v>
      </c>
      <c r="Y108" s="81" t="s">
        <v>1087</v>
      </c>
      <c r="Z108" s="81" t="s">
        <v>12</v>
      </c>
      <c r="AA108" s="81" t="s">
        <v>1087</v>
      </c>
      <c r="AB108" s="81" t="s">
        <v>12</v>
      </c>
      <c r="AC108" s="81" t="s">
        <v>1087</v>
      </c>
    </row>
    <row r="109" spans="1:29" s="1" customFormat="1" ht="15" customHeight="1" x14ac:dyDescent="0.2">
      <c r="A109" s="1" t="s">
        <v>452</v>
      </c>
      <c r="B109" s="4">
        <v>94</v>
      </c>
      <c r="C109" s="4" t="s">
        <v>9</v>
      </c>
      <c r="D109" s="4" t="s">
        <v>401</v>
      </c>
      <c r="E109" s="5" t="s">
        <v>1128</v>
      </c>
      <c r="F109" s="1" t="s">
        <v>12</v>
      </c>
      <c r="G109" s="1" t="s">
        <v>1087</v>
      </c>
      <c r="H109" s="1" t="s">
        <v>12</v>
      </c>
      <c r="I109" s="1" t="s">
        <v>1087</v>
      </c>
      <c r="J109" s="1" t="s">
        <v>12</v>
      </c>
      <c r="K109" s="1" t="s">
        <v>1087</v>
      </c>
      <c r="L109" s="1" t="s">
        <v>12</v>
      </c>
      <c r="M109" s="1" t="s">
        <v>1087</v>
      </c>
      <c r="N109" s="1" t="s">
        <v>12</v>
      </c>
      <c r="O109" s="1" t="s">
        <v>1087</v>
      </c>
      <c r="P109" s="1" t="s">
        <v>12</v>
      </c>
      <c r="Q109" s="1" t="s">
        <v>1087</v>
      </c>
      <c r="R109" s="1" t="s">
        <v>12</v>
      </c>
      <c r="S109" s="1" t="s">
        <v>1087</v>
      </c>
      <c r="T109" s="1" t="s">
        <v>12</v>
      </c>
      <c r="U109" s="1" t="s">
        <v>1087</v>
      </c>
      <c r="V109" s="1" t="s">
        <v>12</v>
      </c>
      <c r="W109" s="1" t="s">
        <v>1087</v>
      </c>
      <c r="X109" s="1" t="s">
        <v>12</v>
      </c>
      <c r="Y109" s="1" t="s">
        <v>1087</v>
      </c>
      <c r="Z109" s="1" t="s">
        <v>12</v>
      </c>
      <c r="AA109" s="1" t="s">
        <v>1087</v>
      </c>
      <c r="AB109" s="1" t="s">
        <v>12</v>
      </c>
      <c r="AC109" s="1" t="s">
        <v>1087</v>
      </c>
    </row>
    <row r="110" spans="1:29" s="81" customFormat="1" ht="15" customHeight="1" x14ac:dyDescent="0.2">
      <c r="A110" s="81" t="s">
        <v>452</v>
      </c>
      <c r="B110" s="82">
        <v>98</v>
      </c>
      <c r="C110" s="82" t="s">
        <v>9</v>
      </c>
      <c r="D110" s="82" t="s">
        <v>412</v>
      </c>
      <c r="E110" s="83" t="s">
        <v>1128</v>
      </c>
      <c r="F110" s="81" t="s">
        <v>12</v>
      </c>
      <c r="G110" s="81" t="s">
        <v>1087</v>
      </c>
      <c r="H110" s="81" t="s">
        <v>12</v>
      </c>
      <c r="I110" s="81" t="s">
        <v>1087</v>
      </c>
      <c r="J110" s="81" t="s">
        <v>12</v>
      </c>
      <c r="K110" s="81" t="s">
        <v>1087</v>
      </c>
      <c r="L110" s="81" t="s">
        <v>634</v>
      </c>
      <c r="M110" s="81" t="s">
        <v>1087</v>
      </c>
      <c r="N110" s="81" t="s">
        <v>12</v>
      </c>
      <c r="O110" s="81" t="s">
        <v>1087</v>
      </c>
      <c r="P110" s="81" t="s">
        <v>12</v>
      </c>
      <c r="Q110" s="81" t="s">
        <v>1087</v>
      </c>
      <c r="R110" s="81" t="s">
        <v>12</v>
      </c>
      <c r="S110" s="81" t="s">
        <v>1087</v>
      </c>
      <c r="T110" s="81" t="s">
        <v>12</v>
      </c>
      <c r="U110" s="81" t="s">
        <v>1087</v>
      </c>
      <c r="V110" s="81" t="s">
        <v>12</v>
      </c>
      <c r="W110" s="81" t="s">
        <v>1087</v>
      </c>
      <c r="X110" s="81" t="s">
        <v>634</v>
      </c>
      <c r="Y110" s="81" t="s">
        <v>1087</v>
      </c>
      <c r="Z110" s="81" t="s">
        <v>12</v>
      </c>
      <c r="AA110" s="81" t="s">
        <v>1087</v>
      </c>
      <c r="AB110" s="81" t="s">
        <v>12</v>
      </c>
      <c r="AC110" s="81" t="s">
        <v>1087</v>
      </c>
    </row>
    <row r="111" spans="1:29" s="81" customFormat="1" ht="15" customHeight="1" x14ac:dyDescent="0.2">
      <c r="A111" s="81" t="s">
        <v>452</v>
      </c>
      <c r="B111" s="82">
        <v>98</v>
      </c>
      <c r="C111" s="82" t="s">
        <v>9</v>
      </c>
      <c r="D111" s="82" t="s">
        <v>413</v>
      </c>
      <c r="E111" s="83" t="s">
        <v>1128</v>
      </c>
      <c r="F111" s="81" t="s">
        <v>12</v>
      </c>
      <c r="G111" s="81" t="s">
        <v>1087</v>
      </c>
      <c r="H111" s="81" t="s">
        <v>12</v>
      </c>
      <c r="I111" s="81" t="s">
        <v>1087</v>
      </c>
      <c r="J111" s="81" t="s">
        <v>634</v>
      </c>
      <c r="K111" s="81" t="s">
        <v>1087</v>
      </c>
      <c r="L111" s="81" t="s">
        <v>634</v>
      </c>
      <c r="M111" s="81" t="s">
        <v>1087</v>
      </c>
      <c r="N111" s="81" t="s">
        <v>12</v>
      </c>
      <c r="O111" s="81" t="s">
        <v>1087</v>
      </c>
      <c r="P111" s="81" t="s">
        <v>12</v>
      </c>
      <c r="Q111" s="81" t="s">
        <v>1087</v>
      </c>
      <c r="R111" s="81" t="s">
        <v>12</v>
      </c>
      <c r="S111" s="81" t="s">
        <v>1087</v>
      </c>
      <c r="T111" s="81" t="s">
        <v>12</v>
      </c>
      <c r="U111" s="81" t="s">
        <v>1087</v>
      </c>
      <c r="V111" s="81" t="s">
        <v>12</v>
      </c>
      <c r="W111" s="81" t="s">
        <v>1087</v>
      </c>
      <c r="X111" s="81" t="s">
        <v>634</v>
      </c>
      <c r="Y111" s="81" t="s">
        <v>1087</v>
      </c>
      <c r="Z111" s="81" t="s">
        <v>12</v>
      </c>
      <c r="AA111" s="81" t="s">
        <v>1087</v>
      </c>
      <c r="AB111" s="81" t="s">
        <v>634</v>
      </c>
      <c r="AC111" s="81" t="s">
        <v>1087</v>
      </c>
    </row>
    <row r="112" spans="1:29" s="1" customFormat="1" ht="15" customHeight="1" x14ac:dyDescent="0.2">
      <c r="A112" s="1" t="s">
        <v>452</v>
      </c>
      <c r="B112" s="4">
        <v>99</v>
      </c>
      <c r="C112" s="4" t="s">
        <v>7</v>
      </c>
      <c r="D112" s="4" t="s">
        <v>418</v>
      </c>
      <c r="E112" s="5" t="s">
        <v>1128</v>
      </c>
      <c r="F112" s="1" t="s">
        <v>12</v>
      </c>
      <c r="G112" s="1" t="s">
        <v>1087</v>
      </c>
      <c r="H112" s="1" t="s">
        <v>12</v>
      </c>
      <c r="I112" s="1" t="s">
        <v>1087</v>
      </c>
      <c r="J112" s="1" t="s">
        <v>12</v>
      </c>
      <c r="K112" s="1" t="s">
        <v>1087</v>
      </c>
      <c r="L112" s="1" t="s">
        <v>12</v>
      </c>
      <c r="M112" s="1" t="s">
        <v>1087</v>
      </c>
      <c r="N112" s="1" t="s">
        <v>12</v>
      </c>
      <c r="O112" s="1" t="s">
        <v>1087</v>
      </c>
      <c r="P112" s="1" t="s">
        <v>12</v>
      </c>
      <c r="Q112" s="1" t="s">
        <v>1087</v>
      </c>
      <c r="R112" s="1" t="s">
        <v>12</v>
      </c>
      <c r="S112" s="1" t="s">
        <v>1087</v>
      </c>
      <c r="T112" s="1" t="s">
        <v>12</v>
      </c>
      <c r="U112" s="1" t="s">
        <v>1087</v>
      </c>
      <c r="V112" s="1" t="s">
        <v>12</v>
      </c>
      <c r="W112" s="1" t="s">
        <v>1087</v>
      </c>
      <c r="X112" s="1" t="s">
        <v>12</v>
      </c>
      <c r="Y112" s="1" t="s">
        <v>1087</v>
      </c>
      <c r="Z112" s="1" t="s">
        <v>12</v>
      </c>
      <c r="AA112" s="1" t="s">
        <v>1087</v>
      </c>
      <c r="AB112" s="1" t="s">
        <v>12</v>
      </c>
      <c r="AC112" s="1" t="s">
        <v>1087</v>
      </c>
    </row>
    <row r="113" spans="1:29" s="81" customFormat="1" ht="15" customHeight="1" x14ac:dyDescent="0.2">
      <c r="A113" s="81" t="s">
        <v>452</v>
      </c>
      <c r="B113" s="82">
        <v>100</v>
      </c>
      <c r="C113" s="82" t="s">
        <v>9</v>
      </c>
      <c r="D113" s="82" t="s">
        <v>419</v>
      </c>
      <c r="E113" s="83" t="s">
        <v>1115</v>
      </c>
      <c r="F113" s="81" t="s">
        <v>12</v>
      </c>
      <c r="G113" s="81" t="s">
        <v>1087</v>
      </c>
      <c r="H113" s="81" t="s">
        <v>12</v>
      </c>
      <c r="I113" s="81" t="s">
        <v>1087</v>
      </c>
      <c r="J113" s="81" t="s">
        <v>12</v>
      </c>
      <c r="K113" s="81" t="s">
        <v>1087</v>
      </c>
      <c r="L113" s="81" t="s">
        <v>12</v>
      </c>
      <c r="M113" s="81" t="s">
        <v>1087</v>
      </c>
      <c r="N113" s="81" t="s">
        <v>634</v>
      </c>
      <c r="O113" s="81" t="s">
        <v>858</v>
      </c>
      <c r="P113" s="81" t="s">
        <v>12</v>
      </c>
      <c r="Q113" s="81" t="s">
        <v>1087</v>
      </c>
      <c r="R113" s="81" t="s">
        <v>12</v>
      </c>
      <c r="S113" s="81" t="s">
        <v>1087</v>
      </c>
      <c r="T113" s="81" t="s">
        <v>616</v>
      </c>
      <c r="U113" s="81" t="s">
        <v>859</v>
      </c>
      <c r="V113" s="81" t="s">
        <v>12</v>
      </c>
      <c r="W113" s="81" t="s">
        <v>1087</v>
      </c>
      <c r="X113" s="81" t="s">
        <v>12</v>
      </c>
      <c r="Y113" s="81" t="s">
        <v>1087</v>
      </c>
      <c r="Z113" s="81" t="s">
        <v>12</v>
      </c>
      <c r="AA113" s="81" t="s">
        <v>1087</v>
      </c>
      <c r="AB113" s="81" t="s">
        <v>12</v>
      </c>
      <c r="AC113" s="81" t="s">
        <v>860</v>
      </c>
    </row>
    <row r="114" spans="1:29" s="1" customFormat="1" ht="15" customHeight="1" x14ac:dyDescent="0.2">
      <c r="A114" s="1" t="s">
        <v>452</v>
      </c>
      <c r="B114" s="4">
        <v>101</v>
      </c>
      <c r="C114" s="4" t="s">
        <v>7</v>
      </c>
      <c r="D114" s="4" t="s">
        <v>424</v>
      </c>
      <c r="E114" s="5" t="s">
        <v>1128</v>
      </c>
      <c r="F114" s="1" t="s">
        <v>12</v>
      </c>
      <c r="G114" s="1" t="s">
        <v>861</v>
      </c>
      <c r="H114" s="1" t="s">
        <v>12</v>
      </c>
      <c r="I114" s="1" t="s">
        <v>862</v>
      </c>
      <c r="J114" s="1" t="s">
        <v>12</v>
      </c>
      <c r="K114" s="1" t="s">
        <v>863</v>
      </c>
      <c r="L114" s="1" t="s">
        <v>12</v>
      </c>
      <c r="M114" s="1" t="s">
        <v>864</v>
      </c>
      <c r="N114" s="1" t="s">
        <v>12</v>
      </c>
      <c r="O114" s="1" t="s">
        <v>865</v>
      </c>
      <c r="P114" s="1" t="s">
        <v>12</v>
      </c>
      <c r="Q114" s="1" t="s">
        <v>866</v>
      </c>
      <c r="R114" s="1" t="s">
        <v>12</v>
      </c>
      <c r="S114" s="1" t="s">
        <v>867</v>
      </c>
      <c r="T114" s="1" t="s">
        <v>12</v>
      </c>
      <c r="U114" s="1" t="s">
        <v>868</v>
      </c>
      <c r="V114" s="1" t="s">
        <v>12</v>
      </c>
      <c r="W114" s="1" t="s">
        <v>869</v>
      </c>
      <c r="X114" s="1" t="s">
        <v>12</v>
      </c>
      <c r="Y114" s="1" t="s">
        <v>870</v>
      </c>
      <c r="Z114" s="1" t="s">
        <v>12</v>
      </c>
      <c r="AA114" s="1" t="s">
        <v>871</v>
      </c>
      <c r="AB114" s="1" t="s">
        <v>12</v>
      </c>
      <c r="AC114" s="1" t="s">
        <v>872</v>
      </c>
    </row>
    <row r="115" spans="1:29" s="81" customFormat="1" ht="15" customHeight="1" x14ac:dyDescent="0.2">
      <c r="A115" s="81" t="s">
        <v>452</v>
      </c>
      <c r="B115" s="82">
        <v>103</v>
      </c>
      <c r="C115" s="82" t="s">
        <v>7</v>
      </c>
      <c r="D115" s="82" t="s">
        <v>430</v>
      </c>
      <c r="E115" s="83" t="s">
        <v>1128</v>
      </c>
      <c r="F115" s="81" t="s">
        <v>12</v>
      </c>
      <c r="G115" s="81" t="s">
        <v>1087</v>
      </c>
      <c r="H115" s="81" t="s">
        <v>12</v>
      </c>
      <c r="I115" s="81" t="s">
        <v>1087</v>
      </c>
      <c r="J115" s="81" t="s">
        <v>12</v>
      </c>
      <c r="K115" s="81" t="s">
        <v>1087</v>
      </c>
      <c r="L115" s="81" t="s">
        <v>12</v>
      </c>
      <c r="M115" s="81" t="s">
        <v>1087</v>
      </c>
      <c r="N115" s="81" t="s">
        <v>12</v>
      </c>
      <c r="O115" s="81" t="s">
        <v>1087</v>
      </c>
      <c r="P115" s="81" t="s">
        <v>12</v>
      </c>
      <c r="Q115" s="81" t="s">
        <v>1087</v>
      </c>
      <c r="R115" s="81" t="s">
        <v>12</v>
      </c>
      <c r="S115" s="81" t="s">
        <v>1087</v>
      </c>
      <c r="T115" s="81" t="s">
        <v>12</v>
      </c>
      <c r="U115" s="81" t="s">
        <v>1087</v>
      </c>
      <c r="V115" s="81" t="s">
        <v>12</v>
      </c>
      <c r="W115" s="81" t="s">
        <v>1087</v>
      </c>
      <c r="X115" s="81" t="s">
        <v>12</v>
      </c>
      <c r="Y115" s="81" t="s">
        <v>1087</v>
      </c>
      <c r="Z115" s="81" t="s">
        <v>12</v>
      </c>
      <c r="AA115" s="81" t="s">
        <v>1087</v>
      </c>
      <c r="AB115" s="81" t="s">
        <v>12</v>
      </c>
      <c r="AC115" s="81" t="s">
        <v>1087</v>
      </c>
    </row>
    <row r="116" spans="1:29" s="81" customFormat="1" ht="15" customHeight="1" x14ac:dyDescent="0.2">
      <c r="A116" s="81" t="s">
        <v>452</v>
      </c>
      <c r="B116" s="82">
        <v>103</v>
      </c>
      <c r="C116" s="82" t="s">
        <v>9</v>
      </c>
      <c r="D116" s="82" t="s">
        <v>429</v>
      </c>
      <c r="E116" s="83" t="s">
        <v>1115</v>
      </c>
      <c r="F116" s="81" t="s">
        <v>12</v>
      </c>
      <c r="G116" s="81" t="s">
        <v>1087</v>
      </c>
      <c r="H116" s="81" t="s">
        <v>12</v>
      </c>
      <c r="I116" s="81" t="s">
        <v>1087</v>
      </c>
      <c r="J116" s="81" t="s">
        <v>12</v>
      </c>
      <c r="K116" s="81" t="s">
        <v>1087</v>
      </c>
      <c r="L116" s="81" t="s">
        <v>12</v>
      </c>
      <c r="M116" s="81" t="s">
        <v>1087</v>
      </c>
      <c r="N116" s="81" t="s">
        <v>12</v>
      </c>
      <c r="O116" s="81" t="s">
        <v>1087</v>
      </c>
      <c r="P116" s="81" t="s">
        <v>12</v>
      </c>
      <c r="Q116" s="81" t="s">
        <v>1087</v>
      </c>
      <c r="R116" s="81" t="s">
        <v>616</v>
      </c>
      <c r="S116" s="81" t="s">
        <v>1087</v>
      </c>
      <c r="T116" s="81" t="s">
        <v>12</v>
      </c>
      <c r="U116" s="81" t="s">
        <v>1087</v>
      </c>
      <c r="V116" s="81" t="s">
        <v>12</v>
      </c>
      <c r="W116" s="81" t="s">
        <v>1087</v>
      </c>
      <c r="X116" s="81" t="s">
        <v>634</v>
      </c>
      <c r="Y116" s="81" t="s">
        <v>1087</v>
      </c>
      <c r="Z116" s="81" t="s">
        <v>12</v>
      </c>
      <c r="AA116" s="81" t="s">
        <v>1087</v>
      </c>
      <c r="AB116" s="81" t="s">
        <v>616</v>
      </c>
      <c r="AC116" s="81" t="s">
        <v>1087</v>
      </c>
    </row>
    <row r="117" spans="1:29" s="1" customFormat="1" ht="15" customHeight="1" x14ac:dyDescent="0.2">
      <c r="A117" s="1" t="s">
        <v>452</v>
      </c>
      <c r="B117" s="4">
        <v>106</v>
      </c>
      <c r="C117" s="4" t="s">
        <v>7</v>
      </c>
      <c r="D117" s="4" t="s">
        <v>437</v>
      </c>
      <c r="E117" s="5" t="s">
        <v>1128</v>
      </c>
      <c r="F117" s="1" t="s">
        <v>12</v>
      </c>
      <c r="G117" s="1" t="s">
        <v>873</v>
      </c>
      <c r="H117" s="1" t="s">
        <v>12</v>
      </c>
      <c r="I117" s="1" t="s">
        <v>874</v>
      </c>
      <c r="J117" s="1" t="s">
        <v>12</v>
      </c>
      <c r="K117" s="1" t="s">
        <v>875</v>
      </c>
      <c r="L117" s="1" t="s">
        <v>12</v>
      </c>
      <c r="M117" s="1" t="s">
        <v>876</v>
      </c>
      <c r="N117" s="1" t="s">
        <v>12</v>
      </c>
      <c r="O117" s="1" t="s">
        <v>877</v>
      </c>
      <c r="P117" s="1" t="s">
        <v>12</v>
      </c>
      <c r="Q117" s="1" t="s">
        <v>1087</v>
      </c>
      <c r="R117" s="1" t="s">
        <v>12</v>
      </c>
      <c r="S117" s="1" t="s">
        <v>878</v>
      </c>
      <c r="T117" s="1" t="s">
        <v>12</v>
      </c>
      <c r="U117" s="1" t="s">
        <v>879</v>
      </c>
      <c r="V117" s="1" t="s">
        <v>12</v>
      </c>
      <c r="W117" s="1" t="s">
        <v>1087</v>
      </c>
      <c r="X117" s="1" t="s">
        <v>12</v>
      </c>
      <c r="Y117" s="1" t="s">
        <v>1087</v>
      </c>
      <c r="Z117" s="1" t="s">
        <v>12</v>
      </c>
      <c r="AA117" s="1" t="s">
        <v>1087</v>
      </c>
      <c r="AB117" s="1" t="s">
        <v>12</v>
      </c>
      <c r="AC117" s="1" t="s">
        <v>1087</v>
      </c>
    </row>
    <row r="118" spans="1:29" s="81" customFormat="1" ht="15" customHeight="1" x14ac:dyDescent="0.2">
      <c r="A118" s="81" t="s">
        <v>452</v>
      </c>
      <c r="B118" s="82">
        <v>110</v>
      </c>
      <c r="C118" s="82" t="s">
        <v>9</v>
      </c>
      <c r="D118" s="82" t="s">
        <v>448</v>
      </c>
      <c r="E118" s="83" t="s">
        <v>1128</v>
      </c>
      <c r="F118" s="81" t="s">
        <v>12</v>
      </c>
      <c r="G118" s="81" t="s">
        <v>1087</v>
      </c>
      <c r="H118" s="81" t="s">
        <v>12</v>
      </c>
      <c r="I118" s="81" t="s">
        <v>1087</v>
      </c>
      <c r="J118" s="81" t="s">
        <v>616</v>
      </c>
      <c r="K118" s="81" t="s">
        <v>1087</v>
      </c>
      <c r="L118" s="81" t="s">
        <v>12</v>
      </c>
      <c r="M118" s="81" t="s">
        <v>1087</v>
      </c>
      <c r="N118" s="81" t="s">
        <v>12</v>
      </c>
      <c r="O118" s="81" t="s">
        <v>1087</v>
      </c>
      <c r="P118" s="81" t="s">
        <v>12</v>
      </c>
      <c r="Q118" s="81" t="s">
        <v>1087</v>
      </c>
      <c r="R118" s="81" t="s">
        <v>12</v>
      </c>
      <c r="S118" s="81" t="s">
        <v>1087</v>
      </c>
      <c r="T118" s="81" t="s">
        <v>12</v>
      </c>
      <c r="U118" s="81" t="s">
        <v>1087</v>
      </c>
      <c r="V118" s="81" t="s">
        <v>12</v>
      </c>
      <c r="W118" s="81" t="s">
        <v>1087</v>
      </c>
      <c r="X118" s="81" t="s">
        <v>616</v>
      </c>
      <c r="Y118" s="81" t="s">
        <v>1087</v>
      </c>
      <c r="Z118" s="81" t="s">
        <v>12</v>
      </c>
      <c r="AA118" s="81" t="s">
        <v>1087</v>
      </c>
      <c r="AB118" s="81" t="s">
        <v>12</v>
      </c>
      <c r="AC118" s="81" t="s">
        <v>1087</v>
      </c>
    </row>
    <row r="119" spans="1:29" s="81" customFormat="1" ht="15" customHeight="1" x14ac:dyDescent="0.2">
      <c r="A119" s="81" t="s">
        <v>452</v>
      </c>
      <c r="B119" s="82">
        <v>110</v>
      </c>
      <c r="C119" s="82" t="s">
        <v>9</v>
      </c>
      <c r="D119" s="82" t="s">
        <v>447</v>
      </c>
      <c r="E119" s="83" t="s">
        <v>1128</v>
      </c>
      <c r="F119" s="81" t="s">
        <v>12</v>
      </c>
      <c r="G119" s="81" t="s">
        <v>1087</v>
      </c>
      <c r="H119" s="81" t="s">
        <v>12</v>
      </c>
      <c r="I119" s="81" t="s">
        <v>1087</v>
      </c>
      <c r="J119" s="81" t="s">
        <v>12</v>
      </c>
      <c r="K119" s="81" t="s">
        <v>1087</v>
      </c>
      <c r="L119" s="81" t="s">
        <v>634</v>
      </c>
      <c r="M119" s="81" t="s">
        <v>1087</v>
      </c>
      <c r="N119" s="81" t="s">
        <v>12</v>
      </c>
      <c r="O119" s="81" t="s">
        <v>1087</v>
      </c>
      <c r="P119" s="81" t="s">
        <v>12</v>
      </c>
      <c r="Q119" s="81" t="s">
        <v>1087</v>
      </c>
      <c r="R119" s="81" t="s">
        <v>12</v>
      </c>
      <c r="S119" s="81" t="s">
        <v>1087</v>
      </c>
      <c r="T119" s="81" t="s">
        <v>12</v>
      </c>
      <c r="U119" s="81" t="s">
        <v>717</v>
      </c>
      <c r="V119" s="81" t="s">
        <v>12</v>
      </c>
      <c r="W119" s="81" t="s">
        <v>1087</v>
      </c>
      <c r="X119" s="81" t="s">
        <v>634</v>
      </c>
      <c r="Y119" s="81" t="s">
        <v>718</v>
      </c>
      <c r="Z119" s="81" t="s">
        <v>12</v>
      </c>
      <c r="AA119" s="81" t="s">
        <v>1087</v>
      </c>
      <c r="AB119" s="81" t="s">
        <v>12</v>
      </c>
      <c r="AC119" s="81" t="s">
        <v>1087</v>
      </c>
    </row>
    <row r="120" spans="1:29" s="81" customFormat="1" ht="15" customHeight="1" x14ac:dyDescent="0.2">
      <c r="A120" s="81" t="s">
        <v>452</v>
      </c>
      <c r="B120" s="82">
        <v>110</v>
      </c>
      <c r="C120" s="82" t="s">
        <v>9</v>
      </c>
      <c r="D120" s="82" t="s">
        <v>449</v>
      </c>
      <c r="E120" s="83" t="s">
        <v>1128</v>
      </c>
      <c r="F120" s="81" t="s">
        <v>12</v>
      </c>
      <c r="G120" s="81" t="s">
        <v>1087</v>
      </c>
      <c r="H120" s="81" t="s">
        <v>12</v>
      </c>
      <c r="I120" s="81" t="s">
        <v>1087</v>
      </c>
      <c r="J120" s="81" t="s">
        <v>616</v>
      </c>
      <c r="K120" s="81" t="s">
        <v>880</v>
      </c>
      <c r="L120" s="81" t="s">
        <v>12</v>
      </c>
      <c r="M120" s="81" t="s">
        <v>1087</v>
      </c>
      <c r="N120" s="81" t="s">
        <v>12</v>
      </c>
      <c r="O120" s="81" t="s">
        <v>1087</v>
      </c>
      <c r="P120" s="81" t="s">
        <v>616</v>
      </c>
      <c r="Q120" s="81" t="s">
        <v>881</v>
      </c>
      <c r="R120" s="81" t="s">
        <v>12</v>
      </c>
      <c r="S120" s="81" t="s">
        <v>881</v>
      </c>
      <c r="T120" s="81" t="s">
        <v>12</v>
      </c>
      <c r="U120" s="81" t="s">
        <v>882</v>
      </c>
      <c r="V120" s="81" t="s">
        <v>12</v>
      </c>
      <c r="W120" s="81" t="s">
        <v>1087</v>
      </c>
      <c r="X120" s="81" t="s">
        <v>616</v>
      </c>
      <c r="Y120" s="81" t="s">
        <v>883</v>
      </c>
      <c r="Z120" s="81" t="s">
        <v>12</v>
      </c>
      <c r="AA120" s="81" t="s">
        <v>1087</v>
      </c>
      <c r="AB120" s="81" t="s">
        <v>12</v>
      </c>
      <c r="AC120" s="81" t="s">
        <v>884</v>
      </c>
    </row>
    <row r="123" spans="1:29" ht="17" thickBot="1" x14ac:dyDescent="0.25">
      <c r="D123" s="179"/>
    </row>
    <row r="124" spans="1:29" ht="17" thickBot="1" x14ac:dyDescent="0.25">
      <c r="D124" s="303" t="s">
        <v>1193</v>
      </c>
      <c r="E124" s="304"/>
      <c r="F124" s="305"/>
    </row>
    <row r="125" spans="1:29" ht="17" thickBot="1" x14ac:dyDescent="0.25">
      <c r="D125" s="297" t="s">
        <v>1183</v>
      </c>
      <c r="E125" s="309"/>
      <c r="F125" s="197">
        <v>110</v>
      </c>
    </row>
    <row r="126" spans="1:29" ht="16.25" customHeight="1" thickBot="1" x14ac:dyDescent="0.25">
      <c r="D126" s="299" t="s">
        <v>1184</v>
      </c>
      <c r="E126" s="310"/>
      <c r="F126" s="197">
        <v>78</v>
      </c>
    </row>
    <row r="127" spans="1:29" ht="16.25" customHeight="1" thickBot="1" x14ac:dyDescent="0.25">
      <c r="D127" s="301" t="s">
        <v>1131</v>
      </c>
      <c r="E127" s="311"/>
      <c r="F127" s="120">
        <v>0.71</v>
      </c>
    </row>
    <row r="129" spans="4:6" ht="17" thickBot="1" x14ac:dyDescent="0.25"/>
    <row r="130" spans="4:6" ht="17" thickBot="1" x14ac:dyDescent="0.25">
      <c r="D130" s="306" t="s">
        <v>1132</v>
      </c>
      <c r="E130" s="307"/>
      <c r="F130" s="308"/>
    </row>
    <row r="131" spans="4:6" ht="33" thickBot="1" x14ac:dyDescent="0.25">
      <c r="D131" s="200" t="s">
        <v>1129</v>
      </c>
      <c r="E131" s="198">
        <v>95</v>
      </c>
      <c r="F131" s="201">
        <f>95/112</f>
        <v>0.8482142857142857</v>
      </c>
    </row>
    <row r="132" spans="4:6" ht="17" thickBot="1" x14ac:dyDescent="0.25">
      <c r="D132" s="119" t="s">
        <v>1108</v>
      </c>
      <c r="E132" s="119">
        <v>17</v>
      </c>
      <c r="F132" s="120">
        <f>17/112</f>
        <v>0.15178571428571427</v>
      </c>
    </row>
    <row r="133" spans="4:6" ht="17" thickBot="1" x14ac:dyDescent="0.25"/>
    <row r="134" spans="4:6" ht="17" thickBot="1" x14ac:dyDescent="0.25">
      <c r="D134" s="306" t="s">
        <v>2</v>
      </c>
      <c r="E134" s="307"/>
      <c r="F134" s="308"/>
    </row>
    <row r="135" spans="4:6" x14ac:dyDescent="0.2">
      <c r="D135" s="173" t="s">
        <v>1112</v>
      </c>
      <c r="E135" s="174">
        <v>69</v>
      </c>
      <c r="F135" s="175">
        <f>69/112</f>
        <v>0.6160714285714286</v>
      </c>
    </row>
    <row r="136" spans="4:6" x14ac:dyDescent="0.2">
      <c r="D136" s="176" t="s">
        <v>1111</v>
      </c>
      <c r="E136" s="177">
        <v>40</v>
      </c>
      <c r="F136" s="178">
        <f>40/112</f>
        <v>0.35714285714285715</v>
      </c>
    </row>
    <row r="137" spans="4:6" ht="17" thickBot="1" x14ac:dyDescent="0.25">
      <c r="D137" s="119" t="s">
        <v>1113</v>
      </c>
      <c r="E137" s="121">
        <v>3</v>
      </c>
      <c r="F137" s="120">
        <v>0.02</v>
      </c>
    </row>
  </sheetData>
  <autoFilter ref="A8:AC120" xr:uid="{8CCE5C07-E0CD-4E78-A2CF-0B0B02E913E2}">
    <sortState ref="A9:AC120">
      <sortCondition ref="B8:B120"/>
    </sortState>
  </autoFilter>
  <mergeCells count="14">
    <mergeCell ref="A1:K1"/>
    <mergeCell ref="A6:K7"/>
    <mergeCell ref="I2:K2"/>
    <mergeCell ref="A2:C2"/>
    <mergeCell ref="A3:B3"/>
    <mergeCell ref="A4:B4"/>
    <mergeCell ref="A5:B5"/>
    <mergeCell ref="E2:G2"/>
    <mergeCell ref="D124:F124"/>
    <mergeCell ref="D130:F130"/>
    <mergeCell ref="D134:F134"/>
    <mergeCell ref="D125:E125"/>
    <mergeCell ref="D126:E126"/>
    <mergeCell ref="D127:E1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55526-1C6D-447B-BC33-0450C6F03DE0}">
  <dimension ref="A1:R187"/>
  <sheetViews>
    <sheetView zoomScaleNormal="100" workbookViewId="0">
      <pane ySplit="22" topLeftCell="A23" activePane="bottomLeft" state="frozen"/>
      <selection pane="bottomLeft" activeCell="A20" sqref="A20:I21"/>
    </sheetView>
  </sheetViews>
  <sheetFormatPr baseColWidth="10" defaultColWidth="8.83203125" defaultRowHeight="16" x14ac:dyDescent="0.2"/>
  <cols>
    <col min="1" max="1" width="21.83203125" customWidth="1"/>
    <col min="2" max="2" width="5.6640625" customWidth="1"/>
    <col min="3" max="3" width="9.1640625" customWidth="1"/>
    <col min="4" max="4" width="15.6640625" customWidth="1"/>
    <col min="5" max="5" width="9.83203125" customWidth="1"/>
    <col min="6" max="6" width="11.5" customWidth="1"/>
    <col min="7" max="7" width="19.33203125" customWidth="1"/>
    <col min="8" max="8" width="6" customWidth="1"/>
    <col min="9" max="9" width="8.83203125" customWidth="1"/>
  </cols>
  <sheetData>
    <row r="1" spans="1:9" ht="18" customHeight="1" x14ac:dyDescent="0.2">
      <c r="A1" s="319" t="s">
        <v>1138</v>
      </c>
      <c r="B1" s="319"/>
      <c r="C1" s="319"/>
      <c r="D1" s="319"/>
      <c r="E1" s="319"/>
      <c r="F1" s="319"/>
      <c r="G1" s="319"/>
      <c r="H1" s="319"/>
      <c r="I1" s="319"/>
    </row>
    <row r="2" spans="1:9" ht="18.5" customHeight="1" thickBot="1" x14ac:dyDescent="0.25">
      <c r="A2" s="320"/>
      <c r="B2" s="320"/>
      <c r="C2" s="320"/>
      <c r="D2" s="320"/>
      <c r="E2" s="320"/>
      <c r="F2" s="320"/>
      <c r="G2" s="320"/>
      <c r="H2" s="320"/>
      <c r="I2" s="320"/>
    </row>
    <row r="3" spans="1:9" x14ac:dyDescent="0.2">
      <c r="A3" s="327" t="s">
        <v>1105</v>
      </c>
      <c r="B3" s="328"/>
      <c r="C3" s="60"/>
      <c r="D3" s="329" t="s">
        <v>453</v>
      </c>
      <c r="E3" s="330"/>
      <c r="F3" s="64"/>
      <c r="G3" s="331" t="s">
        <v>0</v>
      </c>
      <c r="H3" s="332"/>
      <c r="I3" s="66"/>
    </row>
    <row r="4" spans="1:9" s="126" customFormat="1" ht="15" customHeight="1" x14ac:dyDescent="0.2">
      <c r="A4" s="33" t="s">
        <v>12</v>
      </c>
      <c r="B4" s="34">
        <v>153</v>
      </c>
      <c r="C4" s="61">
        <f>SUM(B4/B7)</f>
        <v>0.92727272727272725</v>
      </c>
      <c r="D4" s="37" t="s">
        <v>12</v>
      </c>
      <c r="E4" s="38">
        <v>49</v>
      </c>
      <c r="F4" s="65">
        <f>SUM(E4/E7)</f>
        <v>0.92452830188679247</v>
      </c>
      <c r="G4" s="41" t="s">
        <v>12</v>
      </c>
      <c r="H4" s="42">
        <v>104</v>
      </c>
      <c r="I4" s="67">
        <f>SUM(H4/H7)</f>
        <v>0.9285714285714286</v>
      </c>
    </row>
    <row r="5" spans="1:9" s="18" customFormat="1" ht="15" customHeight="1" x14ac:dyDescent="0.2">
      <c r="A5" s="33" t="s">
        <v>634</v>
      </c>
      <c r="B5" s="34">
        <v>3</v>
      </c>
      <c r="C5" s="61">
        <f>SUM(B5/B7)</f>
        <v>1.8181818181818181E-2</v>
      </c>
      <c r="D5" s="37" t="s">
        <v>634</v>
      </c>
      <c r="E5" s="38">
        <v>3</v>
      </c>
      <c r="F5" s="65">
        <f>SUM(E5/E7)</f>
        <v>5.6603773584905662E-2</v>
      </c>
      <c r="G5" s="41" t="s">
        <v>634</v>
      </c>
      <c r="H5" s="42">
        <v>0</v>
      </c>
      <c r="I5" s="67">
        <f>SUM(H5/H7)</f>
        <v>0</v>
      </c>
    </row>
    <row r="6" spans="1:9" s="18" customFormat="1" ht="15" customHeight="1" thickBot="1" x14ac:dyDescent="0.25">
      <c r="A6" s="35" t="s">
        <v>616</v>
      </c>
      <c r="B6" s="36">
        <v>9</v>
      </c>
      <c r="C6" s="61">
        <f>SUM(B6/B7)</f>
        <v>5.4545454545454543E-2</v>
      </c>
      <c r="D6" s="39" t="s">
        <v>616</v>
      </c>
      <c r="E6" s="40">
        <v>1</v>
      </c>
      <c r="F6" s="65">
        <f>SUM(E6/E7)</f>
        <v>1.8867924528301886E-2</v>
      </c>
      <c r="G6" s="43" t="s">
        <v>616</v>
      </c>
      <c r="H6" s="44">
        <v>8</v>
      </c>
      <c r="I6" s="67">
        <f>SUM(H6/H7)</f>
        <v>7.1428571428571425E-2</v>
      </c>
    </row>
    <row r="7" spans="1:9" s="18" customFormat="1" ht="15" customHeight="1" thickBot="1" x14ac:dyDescent="0.25">
      <c r="A7" s="35" t="s">
        <v>1105</v>
      </c>
      <c r="B7" s="62">
        <f>SUM(B4:B6)</f>
        <v>165</v>
      </c>
      <c r="C7" s="36"/>
      <c r="D7" s="39" t="s">
        <v>1105</v>
      </c>
      <c r="E7" s="59">
        <f>SUM(E4:E6)</f>
        <v>53</v>
      </c>
      <c r="F7" s="40"/>
      <c r="G7" s="43" t="s">
        <v>1105</v>
      </c>
      <c r="H7" s="63">
        <f>SUM(H4:H6)</f>
        <v>112</v>
      </c>
      <c r="I7" s="44"/>
    </row>
    <row r="8" spans="1:9" s="18" customFormat="1" ht="15" customHeight="1" thickBot="1" x14ac:dyDescent="0.25">
      <c r="A8"/>
      <c r="B8"/>
      <c r="C8"/>
      <c r="D8"/>
      <c r="E8"/>
      <c r="F8"/>
      <c r="G8"/>
      <c r="H8"/>
      <c r="I8"/>
    </row>
    <row r="9" spans="1:9" s="18" customFormat="1" ht="15" customHeight="1" x14ac:dyDescent="0.2">
      <c r="A9" s="333" t="s">
        <v>1108</v>
      </c>
      <c r="B9" s="334"/>
      <c r="C9" s="54"/>
      <c r="D9" s="335" t="s">
        <v>1129</v>
      </c>
      <c r="E9" s="336"/>
      <c r="F9" s="57"/>
      <c r="G9"/>
      <c r="H9"/>
      <c r="I9"/>
    </row>
    <row r="10" spans="1:9" s="18" customFormat="1" ht="15" customHeight="1" x14ac:dyDescent="0.2">
      <c r="A10" s="45" t="s">
        <v>12</v>
      </c>
      <c r="B10" s="46">
        <v>19</v>
      </c>
      <c r="C10" s="55">
        <f>SUM(B10/B13)</f>
        <v>0.95</v>
      </c>
      <c r="D10" s="49" t="s">
        <v>12</v>
      </c>
      <c r="E10" s="50">
        <v>134</v>
      </c>
      <c r="F10" s="58">
        <f>SUM(E10/E13)</f>
        <v>0.92413793103448272</v>
      </c>
      <c r="G10"/>
      <c r="H10"/>
      <c r="I10"/>
    </row>
    <row r="11" spans="1:9" s="18" customFormat="1" ht="15" customHeight="1" x14ac:dyDescent="0.2">
      <c r="A11" s="45" t="s">
        <v>634</v>
      </c>
      <c r="B11" s="46">
        <v>0</v>
      </c>
      <c r="C11" s="55">
        <f>SUM(B11/B13)</f>
        <v>0</v>
      </c>
      <c r="D11" s="49" t="s">
        <v>634</v>
      </c>
      <c r="E11" s="50">
        <v>3</v>
      </c>
      <c r="F11" s="58">
        <f>SUM(E11/E13)</f>
        <v>2.0689655172413793E-2</v>
      </c>
      <c r="G11"/>
      <c r="H11"/>
      <c r="I11"/>
    </row>
    <row r="12" spans="1:9" s="18" customFormat="1" ht="15" customHeight="1" thickBot="1" x14ac:dyDescent="0.25">
      <c r="A12" s="47" t="s">
        <v>616</v>
      </c>
      <c r="B12" s="48">
        <v>1</v>
      </c>
      <c r="C12" s="55">
        <f>SUM(B12/B13)</f>
        <v>0.05</v>
      </c>
      <c r="D12" s="51" t="s">
        <v>616</v>
      </c>
      <c r="E12" s="52">
        <v>8</v>
      </c>
      <c r="F12" s="58">
        <f>SUM(E12/E13)</f>
        <v>5.5172413793103448E-2</v>
      </c>
      <c r="G12"/>
      <c r="H12"/>
      <c r="I12"/>
    </row>
    <row r="13" spans="1:9" s="18" customFormat="1" ht="15" customHeight="1" thickBot="1" x14ac:dyDescent="0.25">
      <c r="A13" s="47" t="s">
        <v>1105</v>
      </c>
      <c r="B13" s="56">
        <f>SUM(B10:B12)</f>
        <v>20</v>
      </c>
      <c r="C13" s="48"/>
      <c r="D13" s="51" t="s">
        <v>1105</v>
      </c>
      <c r="E13" s="53">
        <f>SUM(E10:E12)</f>
        <v>145</v>
      </c>
      <c r="F13" s="52"/>
      <c r="G13"/>
      <c r="H13"/>
      <c r="I13"/>
    </row>
    <row r="14" spans="1:9" s="18" customFormat="1" ht="15" customHeight="1" thickBot="1" x14ac:dyDescent="0.25">
      <c r="A14"/>
      <c r="B14"/>
      <c r="C14"/>
      <c r="D14"/>
      <c r="E14"/>
      <c r="F14"/>
      <c r="G14"/>
      <c r="H14"/>
      <c r="I14"/>
    </row>
    <row r="15" spans="1:9" s="18" customFormat="1" ht="15" customHeight="1" x14ac:dyDescent="0.2">
      <c r="A15" s="321" t="s">
        <v>1111</v>
      </c>
      <c r="B15" s="322"/>
      <c r="C15" s="69"/>
      <c r="D15" s="323" t="s">
        <v>1112</v>
      </c>
      <c r="E15" s="324"/>
      <c r="F15" s="73"/>
      <c r="G15" s="325" t="s">
        <v>1113</v>
      </c>
      <c r="H15" s="326"/>
      <c r="I15" s="75"/>
    </row>
    <row r="16" spans="1:9" s="18" customFormat="1" ht="15" customHeight="1" x14ac:dyDescent="0.2">
      <c r="A16" s="21" t="s">
        <v>12</v>
      </c>
      <c r="B16" s="22">
        <v>51</v>
      </c>
      <c r="C16" s="70">
        <f>SUM(B16/B19)</f>
        <v>0.9107142857142857</v>
      </c>
      <c r="D16" s="25" t="s">
        <v>12</v>
      </c>
      <c r="E16" s="26">
        <v>96</v>
      </c>
      <c r="F16" s="74">
        <f>SUM(E16/E19)</f>
        <v>0.95049504950495045</v>
      </c>
      <c r="G16" s="29" t="s">
        <v>12</v>
      </c>
      <c r="H16" s="30">
        <v>6</v>
      </c>
      <c r="I16" s="76">
        <f>SUM(H16/H19)</f>
        <v>0.75</v>
      </c>
    </row>
    <row r="17" spans="1:18" s="18" customFormat="1" ht="15" customHeight="1" x14ac:dyDescent="0.2">
      <c r="A17" s="21" t="s">
        <v>634</v>
      </c>
      <c r="B17" s="22">
        <v>1</v>
      </c>
      <c r="C17" s="70">
        <f>SUM(B17/B19)</f>
        <v>1.7857142857142856E-2</v>
      </c>
      <c r="D17" s="25" t="s">
        <v>634</v>
      </c>
      <c r="E17" s="26">
        <v>0</v>
      </c>
      <c r="F17" s="74">
        <f>SUM(E17/E19)</f>
        <v>0</v>
      </c>
      <c r="G17" s="29" t="s">
        <v>634</v>
      </c>
      <c r="H17" s="30">
        <v>2</v>
      </c>
      <c r="I17" s="76">
        <f>SUM(H17/H19)</f>
        <v>0.25</v>
      </c>
    </row>
    <row r="18" spans="1:18" s="18" customFormat="1" ht="15" customHeight="1" thickBot="1" x14ac:dyDescent="0.25">
      <c r="A18" s="23" t="s">
        <v>616</v>
      </c>
      <c r="B18" s="24">
        <v>4</v>
      </c>
      <c r="C18" s="70">
        <f>SUM(B18/B19)</f>
        <v>7.1428571428571425E-2</v>
      </c>
      <c r="D18" s="27" t="s">
        <v>616</v>
      </c>
      <c r="E18" s="28">
        <v>5</v>
      </c>
      <c r="F18" s="74">
        <f>SUM(E18/E19)</f>
        <v>4.9504950495049507E-2</v>
      </c>
      <c r="G18" s="31" t="s">
        <v>616</v>
      </c>
      <c r="H18" s="32">
        <v>0</v>
      </c>
      <c r="I18" s="76">
        <f>SUM(H18/H19)</f>
        <v>0</v>
      </c>
    </row>
    <row r="19" spans="1:18" s="18" customFormat="1" ht="15" customHeight="1" thickBot="1" x14ac:dyDescent="0.25">
      <c r="A19" s="23" t="s">
        <v>1105</v>
      </c>
      <c r="B19" s="71">
        <f>SUM(B16:B18)</f>
        <v>56</v>
      </c>
      <c r="C19" s="24"/>
      <c r="D19" s="27" t="s">
        <v>1105</v>
      </c>
      <c r="E19" s="68">
        <f>SUM(E16:E18)</f>
        <v>101</v>
      </c>
      <c r="F19" s="28"/>
      <c r="G19" s="31" t="s">
        <v>1105</v>
      </c>
      <c r="H19" s="72">
        <f>SUM(H16:H18)</f>
        <v>8</v>
      </c>
      <c r="I19" s="32"/>
    </row>
    <row r="20" spans="1:18" s="134" customFormat="1" ht="15" customHeight="1" x14ac:dyDescent="0.2">
      <c r="A20" s="289" t="s">
        <v>1168</v>
      </c>
      <c r="B20" s="289"/>
      <c r="C20" s="289"/>
      <c r="D20" s="289"/>
      <c r="E20" s="289"/>
      <c r="F20" s="289"/>
      <c r="G20" s="289"/>
      <c r="H20" s="289"/>
      <c r="I20" s="289"/>
    </row>
    <row r="21" spans="1:18" s="18" customFormat="1" ht="15" customHeight="1" x14ac:dyDescent="0.2">
      <c r="A21" s="318"/>
      <c r="B21" s="318"/>
      <c r="C21" s="318"/>
      <c r="D21" s="318"/>
      <c r="E21" s="318"/>
      <c r="F21" s="318"/>
      <c r="G21" s="318"/>
      <c r="H21" s="318"/>
      <c r="I21" s="318"/>
      <c r="J21" s="110"/>
      <c r="K21" s="110"/>
      <c r="L21" s="110"/>
      <c r="M21" s="110"/>
      <c r="N21" s="110"/>
      <c r="O21" s="110"/>
      <c r="P21" s="110"/>
      <c r="Q21" s="110"/>
      <c r="R21" s="110"/>
    </row>
    <row r="22" spans="1:18" s="18" customFormat="1" ht="15" customHeight="1" x14ac:dyDescent="0.2">
      <c r="A22" s="126" t="s">
        <v>0</v>
      </c>
      <c r="B22" s="126" t="s">
        <v>1</v>
      </c>
      <c r="C22" s="126" t="s">
        <v>2</v>
      </c>
      <c r="D22" s="126" t="s">
        <v>3</v>
      </c>
      <c r="E22" s="126" t="s">
        <v>4</v>
      </c>
      <c r="F22" s="126" t="s">
        <v>1134</v>
      </c>
      <c r="G22" s="137" t="s">
        <v>1136</v>
      </c>
      <c r="H22" s="137"/>
      <c r="I22" s="137"/>
      <c r="J22" s="110"/>
      <c r="K22" s="110"/>
      <c r="L22" s="110"/>
      <c r="M22" s="110"/>
      <c r="N22" s="110"/>
      <c r="O22" s="110"/>
      <c r="P22" s="110"/>
      <c r="Q22" s="110"/>
      <c r="R22" s="110"/>
    </row>
    <row r="23" spans="1:18" s="18" customFormat="1" ht="15" customHeight="1" x14ac:dyDescent="0.2">
      <c r="A23" s="18" t="s">
        <v>452</v>
      </c>
      <c r="B23" s="16">
        <v>1</v>
      </c>
      <c r="C23" s="16" t="s">
        <v>7</v>
      </c>
      <c r="D23" s="16" t="s">
        <v>11</v>
      </c>
      <c r="E23" s="16" t="s">
        <v>1175</v>
      </c>
      <c r="F23" s="18" t="s">
        <v>12</v>
      </c>
      <c r="G23" s="135" t="s">
        <v>1087</v>
      </c>
      <c r="H23" s="135"/>
      <c r="I23" s="135"/>
      <c r="J23" s="110"/>
      <c r="K23" s="110"/>
      <c r="L23" s="110"/>
      <c r="M23" s="110"/>
      <c r="N23" s="110"/>
      <c r="O23" s="110"/>
      <c r="P23" s="110"/>
      <c r="Q23" s="110"/>
      <c r="R23" s="110"/>
    </row>
    <row r="24" spans="1:18" s="18" customFormat="1" ht="15" customHeight="1" x14ac:dyDescent="0.2">
      <c r="A24" s="18" t="s">
        <v>452</v>
      </c>
      <c r="B24" s="16">
        <v>2</v>
      </c>
      <c r="C24" s="16" t="s">
        <v>7</v>
      </c>
      <c r="D24" s="16" t="s">
        <v>15</v>
      </c>
      <c r="E24" s="16" t="s">
        <v>1175</v>
      </c>
      <c r="F24" s="18" t="s">
        <v>12</v>
      </c>
      <c r="G24" s="135" t="s">
        <v>617</v>
      </c>
      <c r="H24" s="135"/>
      <c r="I24" s="135"/>
    </row>
    <row r="25" spans="1:18" s="18" customFormat="1" ht="15" customHeight="1" x14ac:dyDescent="0.2">
      <c r="A25" s="18" t="s">
        <v>452</v>
      </c>
      <c r="B25" s="16">
        <v>2</v>
      </c>
      <c r="C25" s="16" t="s">
        <v>7</v>
      </c>
      <c r="D25" s="16" t="s">
        <v>16</v>
      </c>
      <c r="E25" s="16" t="s">
        <v>1175</v>
      </c>
      <c r="F25" s="18" t="s">
        <v>12</v>
      </c>
      <c r="G25" s="135" t="s">
        <v>1087</v>
      </c>
      <c r="H25" s="135"/>
      <c r="I25" s="135"/>
    </row>
    <row r="26" spans="1:18" s="18" customFormat="1" ht="15" customHeight="1" x14ac:dyDescent="0.2">
      <c r="A26" s="18" t="s">
        <v>452</v>
      </c>
      <c r="B26" s="16">
        <v>3</v>
      </c>
      <c r="C26" s="16" t="s">
        <v>7</v>
      </c>
      <c r="D26" s="16" t="s">
        <v>24</v>
      </c>
      <c r="E26" s="16" t="s">
        <v>1175</v>
      </c>
      <c r="F26" s="18" t="s">
        <v>12</v>
      </c>
      <c r="G26" s="135" t="s">
        <v>1087</v>
      </c>
      <c r="H26" s="135"/>
      <c r="I26" s="135"/>
    </row>
    <row r="27" spans="1:18" s="18" customFormat="1" ht="15" customHeight="1" x14ac:dyDescent="0.2">
      <c r="A27" s="18" t="s">
        <v>452</v>
      </c>
      <c r="B27" s="16">
        <v>4</v>
      </c>
      <c r="C27" s="16" t="s">
        <v>7</v>
      </c>
      <c r="D27" s="16" t="s">
        <v>40</v>
      </c>
      <c r="E27" s="16" t="s">
        <v>1175</v>
      </c>
      <c r="F27" s="18" t="s">
        <v>12</v>
      </c>
      <c r="G27" s="135" t="s">
        <v>623</v>
      </c>
      <c r="H27" s="135"/>
      <c r="I27" s="135"/>
    </row>
    <row r="28" spans="1:18" s="18" customFormat="1" ht="15" customHeight="1" x14ac:dyDescent="0.2">
      <c r="A28" s="18" t="s">
        <v>452</v>
      </c>
      <c r="B28" s="16">
        <v>6</v>
      </c>
      <c r="C28" s="16" t="s">
        <v>7</v>
      </c>
      <c r="D28" s="16" t="s">
        <v>59</v>
      </c>
      <c r="E28" s="16" t="s">
        <v>1175</v>
      </c>
      <c r="F28" s="18" t="s">
        <v>12</v>
      </c>
      <c r="G28" s="135" t="s">
        <v>1087</v>
      </c>
      <c r="H28" s="135"/>
      <c r="I28" s="135"/>
    </row>
    <row r="29" spans="1:18" s="18" customFormat="1" ht="15" customHeight="1" x14ac:dyDescent="0.2">
      <c r="A29" s="18" t="s">
        <v>452</v>
      </c>
      <c r="B29" s="16">
        <v>6</v>
      </c>
      <c r="C29" s="16" t="s">
        <v>7</v>
      </c>
      <c r="D29" s="16" t="s">
        <v>56</v>
      </c>
      <c r="E29" s="16" t="s">
        <v>1175</v>
      </c>
      <c r="F29" s="18" t="s">
        <v>12</v>
      </c>
      <c r="G29" s="135" t="s">
        <v>629</v>
      </c>
      <c r="H29" s="135"/>
      <c r="I29" s="135"/>
    </row>
    <row r="30" spans="1:18" s="18" customFormat="1" ht="15" customHeight="1" x14ac:dyDescent="0.2">
      <c r="A30" s="18" t="s">
        <v>452</v>
      </c>
      <c r="B30" s="16">
        <v>7</v>
      </c>
      <c r="C30" s="16" t="s">
        <v>7</v>
      </c>
      <c r="D30" s="16" t="s">
        <v>68</v>
      </c>
      <c r="E30" s="16" t="s">
        <v>1175</v>
      </c>
      <c r="F30" s="18" t="s">
        <v>12</v>
      </c>
      <c r="G30" s="135" t="s">
        <v>1087</v>
      </c>
      <c r="H30" s="135"/>
      <c r="I30" s="135"/>
    </row>
    <row r="31" spans="1:18" s="15" customFormat="1" ht="15" customHeight="1" x14ac:dyDescent="0.2">
      <c r="A31" s="15" t="s">
        <v>452</v>
      </c>
      <c r="B31" s="16">
        <v>8</v>
      </c>
      <c r="C31" s="16" t="s">
        <v>9</v>
      </c>
      <c r="D31" s="16" t="s">
        <v>70</v>
      </c>
      <c r="E31" s="16" t="s">
        <v>1175</v>
      </c>
      <c r="F31" s="15" t="s">
        <v>616</v>
      </c>
      <c r="G31" s="136" t="s">
        <v>1087</v>
      </c>
      <c r="H31" s="135"/>
      <c r="I31" s="135"/>
    </row>
    <row r="32" spans="1:18" s="15" customFormat="1" ht="15" customHeight="1" x14ac:dyDescent="0.2">
      <c r="A32" s="18" t="s">
        <v>452</v>
      </c>
      <c r="B32" s="16">
        <v>9</v>
      </c>
      <c r="C32" s="16" t="s">
        <v>7</v>
      </c>
      <c r="D32" s="16" t="s">
        <v>77</v>
      </c>
      <c r="E32" s="16" t="s">
        <v>1175</v>
      </c>
      <c r="F32" s="18" t="s">
        <v>12</v>
      </c>
      <c r="G32" s="135" t="s">
        <v>1087</v>
      </c>
      <c r="H32" s="135"/>
      <c r="I32" s="135"/>
    </row>
    <row r="33" spans="1:9" s="15" customFormat="1" ht="15" customHeight="1" x14ac:dyDescent="0.2">
      <c r="A33" s="15" t="s">
        <v>452</v>
      </c>
      <c r="B33" s="16">
        <v>10</v>
      </c>
      <c r="C33" s="16" t="s">
        <v>9</v>
      </c>
      <c r="D33" s="16" t="s">
        <v>81</v>
      </c>
      <c r="E33" s="16" t="s">
        <v>1175</v>
      </c>
      <c r="F33" s="15" t="s">
        <v>12</v>
      </c>
      <c r="G33" s="136" t="s">
        <v>635</v>
      </c>
      <c r="H33" s="135"/>
      <c r="I33" s="135"/>
    </row>
    <row r="34" spans="1:9" s="15" customFormat="1" ht="15" customHeight="1" x14ac:dyDescent="0.2">
      <c r="A34" s="18" t="s">
        <v>452</v>
      </c>
      <c r="B34" s="16">
        <v>11</v>
      </c>
      <c r="C34" s="16" t="s">
        <v>7</v>
      </c>
      <c r="D34" s="16" t="s">
        <v>89</v>
      </c>
      <c r="E34" s="16" t="s">
        <v>1115</v>
      </c>
      <c r="F34" s="18" t="s">
        <v>12</v>
      </c>
      <c r="G34" s="135" t="s">
        <v>647</v>
      </c>
      <c r="H34" s="135"/>
      <c r="I34" s="135"/>
    </row>
    <row r="35" spans="1:9" s="15" customFormat="1" ht="15" customHeight="1" x14ac:dyDescent="0.2">
      <c r="A35" s="18" t="s">
        <v>452</v>
      </c>
      <c r="B35" s="16">
        <v>12</v>
      </c>
      <c r="C35" s="16" t="s">
        <v>7</v>
      </c>
      <c r="D35" s="16" t="s">
        <v>93</v>
      </c>
      <c r="E35" s="16" t="s">
        <v>1175</v>
      </c>
      <c r="F35" s="18" t="s">
        <v>12</v>
      </c>
      <c r="G35" s="135" t="s">
        <v>1087</v>
      </c>
      <c r="H35" s="135"/>
      <c r="I35" s="135"/>
    </row>
    <row r="36" spans="1:9" s="15" customFormat="1" ht="15" customHeight="1" x14ac:dyDescent="0.2">
      <c r="A36" s="18" t="s">
        <v>452</v>
      </c>
      <c r="B36" s="16">
        <v>12</v>
      </c>
      <c r="C36" s="16" t="s">
        <v>7</v>
      </c>
      <c r="D36" s="16" t="s">
        <v>94</v>
      </c>
      <c r="E36" s="16" t="s">
        <v>1175</v>
      </c>
      <c r="F36" s="18" t="s">
        <v>12</v>
      </c>
      <c r="G36" s="135" t="s">
        <v>1087</v>
      </c>
      <c r="H36" s="135"/>
      <c r="I36" s="135"/>
    </row>
    <row r="37" spans="1:9" s="15" customFormat="1" ht="15" customHeight="1" x14ac:dyDescent="0.2">
      <c r="A37" s="15" t="s">
        <v>452</v>
      </c>
      <c r="B37" s="16">
        <v>17</v>
      </c>
      <c r="C37" s="16" t="s">
        <v>9</v>
      </c>
      <c r="D37" s="16" t="s">
        <v>109</v>
      </c>
      <c r="E37" s="16" t="s">
        <v>1115</v>
      </c>
      <c r="F37" s="15" t="s">
        <v>12</v>
      </c>
      <c r="G37" s="136" t="s">
        <v>1087</v>
      </c>
      <c r="H37" s="135"/>
      <c r="I37" s="135"/>
    </row>
    <row r="38" spans="1:9" s="15" customFormat="1" ht="15" customHeight="1" x14ac:dyDescent="0.2">
      <c r="A38" s="18" t="s">
        <v>452</v>
      </c>
      <c r="B38" s="16">
        <v>19</v>
      </c>
      <c r="C38" s="16" t="s">
        <v>7</v>
      </c>
      <c r="D38" s="16" t="s">
        <v>115</v>
      </c>
      <c r="E38" s="16" t="s">
        <v>1175</v>
      </c>
      <c r="F38" s="18" t="s">
        <v>12</v>
      </c>
      <c r="G38" s="135" t="s">
        <v>649</v>
      </c>
      <c r="H38" s="135"/>
      <c r="I38" s="135"/>
    </row>
    <row r="39" spans="1:9" s="15" customFormat="1" ht="15" customHeight="1" x14ac:dyDescent="0.2">
      <c r="A39" s="15" t="s">
        <v>452</v>
      </c>
      <c r="B39" s="16">
        <v>20</v>
      </c>
      <c r="C39" s="16" t="s">
        <v>9</v>
      </c>
      <c r="D39" s="16" t="s">
        <v>116</v>
      </c>
      <c r="E39" s="16" t="s">
        <v>1115</v>
      </c>
      <c r="F39" s="15" t="s">
        <v>12</v>
      </c>
      <c r="G39" s="136" t="s">
        <v>1087</v>
      </c>
      <c r="H39" s="135"/>
      <c r="I39" s="135"/>
    </row>
    <row r="40" spans="1:9" s="15" customFormat="1" ht="15" customHeight="1" x14ac:dyDescent="0.2">
      <c r="A40" s="18" t="s">
        <v>452</v>
      </c>
      <c r="B40" s="16">
        <v>21</v>
      </c>
      <c r="C40" s="16" t="s">
        <v>7</v>
      </c>
      <c r="D40" s="16" t="s">
        <v>119</v>
      </c>
      <c r="E40" s="16" t="s">
        <v>1115</v>
      </c>
      <c r="F40" s="18" t="s">
        <v>12</v>
      </c>
      <c r="G40" s="135" t="s">
        <v>654</v>
      </c>
      <c r="H40" s="135"/>
      <c r="I40" s="135"/>
    </row>
    <row r="41" spans="1:9" s="15" customFormat="1" ht="15" customHeight="1" x14ac:dyDescent="0.2">
      <c r="A41" s="18" t="s">
        <v>452</v>
      </c>
      <c r="B41" s="16">
        <v>22</v>
      </c>
      <c r="C41" s="16" t="s">
        <v>7</v>
      </c>
      <c r="D41" s="16" t="s">
        <v>121</v>
      </c>
      <c r="E41" s="16" t="s">
        <v>1115</v>
      </c>
      <c r="F41" s="18" t="s">
        <v>12</v>
      </c>
      <c r="G41" s="135" t="s">
        <v>1087</v>
      </c>
      <c r="H41" s="135"/>
      <c r="I41" s="135"/>
    </row>
    <row r="42" spans="1:9" s="15" customFormat="1" ht="15" customHeight="1" x14ac:dyDescent="0.2">
      <c r="A42" s="18" t="s">
        <v>452</v>
      </c>
      <c r="B42" s="16">
        <v>24</v>
      </c>
      <c r="C42" s="16" t="s">
        <v>7</v>
      </c>
      <c r="D42" s="16" t="s">
        <v>126</v>
      </c>
      <c r="E42" s="16" t="s">
        <v>1175</v>
      </c>
      <c r="F42" s="18" t="s">
        <v>12</v>
      </c>
      <c r="G42" s="135" t="s">
        <v>1087</v>
      </c>
      <c r="H42" s="135"/>
      <c r="I42" s="135"/>
    </row>
    <row r="43" spans="1:9" s="15" customFormat="1" ht="15" customHeight="1" x14ac:dyDescent="0.2">
      <c r="A43" s="18" t="s">
        <v>452</v>
      </c>
      <c r="B43" s="16">
        <v>25</v>
      </c>
      <c r="C43" s="16" t="s">
        <v>7</v>
      </c>
      <c r="D43" s="16" t="s">
        <v>128</v>
      </c>
      <c r="E43" s="16" t="s">
        <v>1175</v>
      </c>
      <c r="F43" s="18" t="s">
        <v>12</v>
      </c>
      <c r="G43" s="135" t="s">
        <v>1087</v>
      </c>
      <c r="H43" s="135"/>
      <c r="I43" s="135"/>
    </row>
    <row r="44" spans="1:9" s="15" customFormat="1" ht="15" customHeight="1" x14ac:dyDescent="0.2">
      <c r="A44" s="15" t="s">
        <v>452</v>
      </c>
      <c r="B44" s="16">
        <v>26</v>
      </c>
      <c r="C44" s="16" t="s">
        <v>9</v>
      </c>
      <c r="D44" s="16" t="s">
        <v>129</v>
      </c>
      <c r="E44" s="16" t="s">
        <v>1175</v>
      </c>
      <c r="F44" s="15" t="s">
        <v>12</v>
      </c>
      <c r="G44" s="136" t="s">
        <v>1087</v>
      </c>
      <c r="H44" s="135"/>
      <c r="I44" s="135"/>
    </row>
    <row r="45" spans="1:9" s="15" customFormat="1" ht="15" customHeight="1" x14ac:dyDescent="0.2">
      <c r="A45" s="15" t="s">
        <v>452</v>
      </c>
      <c r="B45" s="16">
        <v>27</v>
      </c>
      <c r="C45" s="16" t="s">
        <v>13</v>
      </c>
      <c r="D45" s="16" t="s">
        <v>133</v>
      </c>
      <c r="E45" s="16" t="s">
        <v>1175</v>
      </c>
      <c r="F45" s="15" t="s">
        <v>12</v>
      </c>
      <c r="G45" s="136" t="s">
        <v>662</v>
      </c>
      <c r="H45" s="135"/>
      <c r="I45" s="135"/>
    </row>
    <row r="46" spans="1:9" s="15" customFormat="1" ht="15" customHeight="1" x14ac:dyDescent="0.2">
      <c r="A46" s="18" t="s">
        <v>452</v>
      </c>
      <c r="B46" s="16">
        <v>28</v>
      </c>
      <c r="C46" s="16" t="s">
        <v>7</v>
      </c>
      <c r="D46" s="16" t="s">
        <v>135</v>
      </c>
      <c r="E46" s="16" t="s">
        <v>1115</v>
      </c>
      <c r="F46" s="18" t="s">
        <v>12</v>
      </c>
      <c r="G46" s="135" t="s">
        <v>1087</v>
      </c>
      <c r="H46" s="136"/>
      <c r="I46" s="136"/>
    </row>
    <row r="47" spans="1:9" s="15" customFormat="1" ht="15" customHeight="1" x14ac:dyDescent="0.2">
      <c r="A47" s="18" t="s">
        <v>452</v>
      </c>
      <c r="B47" s="16">
        <v>29</v>
      </c>
      <c r="C47" s="16" t="s">
        <v>7</v>
      </c>
      <c r="D47" s="16" t="s">
        <v>139</v>
      </c>
      <c r="E47" s="16" t="s">
        <v>1175</v>
      </c>
      <c r="F47" s="18" t="s">
        <v>12</v>
      </c>
      <c r="G47" s="135" t="s">
        <v>1087</v>
      </c>
      <c r="H47" s="136"/>
      <c r="I47" s="136"/>
    </row>
    <row r="48" spans="1:9" s="15" customFormat="1" ht="15" customHeight="1" x14ac:dyDescent="0.2">
      <c r="A48" s="18" t="s">
        <v>452</v>
      </c>
      <c r="B48" s="16">
        <v>31</v>
      </c>
      <c r="C48" s="16" t="s">
        <v>7</v>
      </c>
      <c r="D48" s="16" t="s">
        <v>151</v>
      </c>
      <c r="E48" s="16" t="s">
        <v>1175</v>
      </c>
      <c r="F48" s="18" t="s">
        <v>616</v>
      </c>
      <c r="G48" s="135" t="s">
        <v>1087</v>
      </c>
      <c r="H48" s="136"/>
      <c r="I48" s="136"/>
    </row>
    <row r="49" spans="1:9" s="15" customFormat="1" ht="15" customHeight="1" x14ac:dyDescent="0.2">
      <c r="A49" s="15" t="s">
        <v>452</v>
      </c>
      <c r="B49" s="16">
        <v>31</v>
      </c>
      <c r="C49" s="16" t="s">
        <v>9</v>
      </c>
      <c r="D49" s="16" t="s">
        <v>149</v>
      </c>
      <c r="E49" s="16" t="s">
        <v>1175</v>
      </c>
      <c r="F49" s="15" t="s">
        <v>12</v>
      </c>
      <c r="G49" s="136" t="s">
        <v>1087</v>
      </c>
      <c r="H49" s="136"/>
      <c r="I49" s="136"/>
    </row>
    <row r="50" spans="1:9" s="15" customFormat="1" ht="15" customHeight="1" x14ac:dyDescent="0.2">
      <c r="A50" s="18" t="s">
        <v>452</v>
      </c>
      <c r="B50" s="16">
        <v>33</v>
      </c>
      <c r="C50" s="16" t="s">
        <v>7</v>
      </c>
      <c r="D50" s="16" t="s">
        <v>155</v>
      </c>
      <c r="E50" s="16" t="s">
        <v>1175</v>
      </c>
      <c r="F50" s="18" t="s">
        <v>12</v>
      </c>
      <c r="G50" s="135" t="s">
        <v>671</v>
      </c>
      <c r="H50" s="136"/>
      <c r="I50" s="136"/>
    </row>
    <row r="51" spans="1:9" s="15" customFormat="1" ht="15" customHeight="1" x14ac:dyDescent="0.2">
      <c r="A51" s="18" t="s">
        <v>452</v>
      </c>
      <c r="B51" s="16">
        <v>35</v>
      </c>
      <c r="C51" s="16" t="s">
        <v>7</v>
      </c>
      <c r="D51" s="16" t="s">
        <v>164</v>
      </c>
      <c r="E51" s="16" t="s">
        <v>1175</v>
      </c>
      <c r="F51" s="18" t="s">
        <v>12</v>
      </c>
      <c r="G51" s="135" t="s">
        <v>1087</v>
      </c>
      <c r="H51" s="136"/>
      <c r="I51" s="136"/>
    </row>
    <row r="52" spans="1:9" s="15" customFormat="1" ht="15" customHeight="1" x14ac:dyDescent="0.2">
      <c r="A52" s="15" t="s">
        <v>452</v>
      </c>
      <c r="B52" s="16">
        <v>35</v>
      </c>
      <c r="C52" s="16" t="s">
        <v>9</v>
      </c>
      <c r="D52" s="16" t="s">
        <v>160</v>
      </c>
      <c r="E52" s="16" t="s">
        <v>1175</v>
      </c>
      <c r="F52" s="15" t="s">
        <v>12</v>
      </c>
      <c r="G52" s="136" t="s">
        <v>1087</v>
      </c>
      <c r="H52" s="136"/>
      <c r="I52" s="136"/>
    </row>
    <row r="53" spans="1:9" s="15" customFormat="1" ht="15" customHeight="1" x14ac:dyDescent="0.2">
      <c r="A53" s="15" t="s">
        <v>452</v>
      </c>
      <c r="B53" s="16">
        <v>36</v>
      </c>
      <c r="C53" s="16" t="s">
        <v>9</v>
      </c>
      <c r="D53" s="16" t="s">
        <v>170</v>
      </c>
      <c r="E53" s="16" t="s">
        <v>1175</v>
      </c>
      <c r="F53" s="15" t="s">
        <v>616</v>
      </c>
      <c r="G53" s="136" t="s">
        <v>689</v>
      </c>
      <c r="H53" s="136"/>
      <c r="I53" s="136"/>
    </row>
    <row r="54" spans="1:9" s="15" customFormat="1" ht="15" customHeight="1" x14ac:dyDescent="0.2">
      <c r="A54" s="18" t="s">
        <v>452</v>
      </c>
      <c r="B54" s="16">
        <v>36</v>
      </c>
      <c r="C54" s="16" t="s">
        <v>7</v>
      </c>
      <c r="D54" s="16" t="s">
        <v>172</v>
      </c>
      <c r="E54" s="16" t="s">
        <v>1175</v>
      </c>
      <c r="F54" s="18" t="s">
        <v>12</v>
      </c>
      <c r="G54" s="135" t="s">
        <v>1087</v>
      </c>
      <c r="H54" s="136"/>
      <c r="I54" s="136"/>
    </row>
    <row r="55" spans="1:9" s="15" customFormat="1" ht="15" customHeight="1" x14ac:dyDescent="0.2">
      <c r="A55" s="15" t="s">
        <v>452</v>
      </c>
      <c r="B55" s="16">
        <v>36</v>
      </c>
      <c r="C55" s="16" t="s">
        <v>9</v>
      </c>
      <c r="D55" s="16" t="s">
        <v>171</v>
      </c>
      <c r="E55" s="16" t="s">
        <v>1175</v>
      </c>
      <c r="F55" s="15" t="s">
        <v>12</v>
      </c>
      <c r="G55" s="136" t="s">
        <v>673</v>
      </c>
      <c r="H55" s="136"/>
      <c r="I55" s="136"/>
    </row>
    <row r="56" spans="1:9" s="15" customFormat="1" ht="15" customHeight="1" x14ac:dyDescent="0.2">
      <c r="A56" s="15" t="s">
        <v>452</v>
      </c>
      <c r="B56" s="16">
        <v>36</v>
      </c>
      <c r="C56" s="16" t="s">
        <v>9</v>
      </c>
      <c r="D56" s="16" t="s">
        <v>168</v>
      </c>
      <c r="E56" s="16" t="s">
        <v>1175</v>
      </c>
      <c r="F56" s="15" t="s">
        <v>12</v>
      </c>
      <c r="G56" s="136" t="s">
        <v>1087</v>
      </c>
      <c r="H56" s="136"/>
      <c r="I56" s="136"/>
    </row>
    <row r="57" spans="1:9" s="15" customFormat="1" ht="15" customHeight="1" x14ac:dyDescent="0.2">
      <c r="A57" s="15" t="s">
        <v>452</v>
      </c>
      <c r="B57" s="16">
        <v>36</v>
      </c>
      <c r="C57" s="16" t="s">
        <v>9</v>
      </c>
      <c r="D57" s="16" t="s">
        <v>167</v>
      </c>
      <c r="E57" s="16" t="s">
        <v>1175</v>
      </c>
      <c r="F57" s="15" t="s">
        <v>12</v>
      </c>
      <c r="G57" s="136" t="s">
        <v>1087</v>
      </c>
      <c r="H57" s="136"/>
      <c r="I57" s="136"/>
    </row>
    <row r="58" spans="1:9" s="15" customFormat="1" ht="15" customHeight="1" x14ac:dyDescent="0.2">
      <c r="A58" s="18" t="s">
        <v>452</v>
      </c>
      <c r="B58" s="16">
        <v>38</v>
      </c>
      <c r="C58" s="16" t="s">
        <v>7</v>
      </c>
      <c r="D58" s="16" t="s">
        <v>182</v>
      </c>
      <c r="E58" s="16" t="s">
        <v>1175</v>
      </c>
      <c r="F58" s="18" t="s">
        <v>12</v>
      </c>
      <c r="G58" s="135" t="s">
        <v>1087</v>
      </c>
      <c r="H58" s="136"/>
      <c r="I58" s="136"/>
    </row>
    <row r="59" spans="1:9" s="15" customFormat="1" ht="15" customHeight="1" x14ac:dyDescent="0.2">
      <c r="A59" s="18" t="s">
        <v>452</v>
      </c>
      <c r="B59" s="16">
        <v>38</v>
      </c>
      <c r="C59" s="16" t="s">
        <v>7</v>
      </c>
      <c r="D59" s="16" t="s">
        <v>181</v>
      </c>
      <c r="E59" s="16" t="s">
        <v>1175</v>
      </c>
      <c r="F59" s="18" t="s">
        <v>12</v>
      </c>
      <c r="G59" s="135" t="s">
        <v>1087</v>
      </c>
      <c r="H59" s="136"/>
      <c r="I59" s="136"/>
    </row>
    <row r="60" spans="1:9" s="15" customFormat="1" ht="15" customHeight="1" x14ac:dyDescent="0.2">
      <c r="A60" s="15" t="s">
        <v>452</v>
      </c>
      <c r="B60" s="16">
        <v>38</v>
      </c>
      <c r="C60" s="16" t="s">
        <v>9</v>
      </c>
      <c r="D60" s="16" t="s">
        <v>178</v>
      </c>
      <c r="E60" s="16" t="s">
        <v>1115</v>
      </c>
      <c r="F60" s="15" t="s">
        <v>12</v>
      </c>
      <c r="G60" s="136" t="s">
        <v>705</v>
      </c>
      <c r="H60" s="136"/>
      <c r="I60" s="136"/>
    </row>
    <row r="61" spans="1:9" s="15" customFormat="1" ht="15" customHeight="1" x14ac:dyDescent="0.2">
      <c r="A61" s="15" t="s">
        <v>452</v>
      </c>
      <c r="B61" s="16">
        <v>40</v>
      </c>
      <c r="C61" s="16" t="s">
        <v>9</v>
      </c>
      <c r="D61" s="16" t="s">
        <v>195</v>
      </c>
      <c r="E61" s="16" t="s">
        <v>1175</v>
      </c>
      <c r="F61" s="15" t="s">
        <v>12</v>
      </c>
      <c r="G61" s="136" t="s">
        <v>1087</v>
      </c>
      <c r="H61" s="136"/>
      <c r="I61" s="136"/>
    </row>
    <row r="62" spans="1:9" s="15" customFormat="1" ht="15" customHeight="1" x14ac:dyDescent="0.2">
      <c r="A62" s="18" t="s">
        <v>452</v>
      </c>
      <c r="B62" s="16">
        <v>41</v>
      </c>
      <c r="C62" s="16" t="s">
        <v>7</v>
      </c>
      <c r="D62" s="16" t="s">
        <v>201</v>
      </c>
      <c r="E62" s="16" t="s">
        <v>1175</v>
      </c>
      <c r="F62" s="18" t="s">
        <v>12</v>
      </c>
      <c r="G62" s="135" t="s">
        <v>725</v>
      </c>
      <c r="H62" s="136"/>
      <c r="I62" s="136"/>
    </row>
    <row r="63" spans="1:9" s="15" customFormat="1" ht="15" customHeight="1" x14ac:dyDescent="0.2">
      <c r="A63" s="15" t="s">
        <v>452</v>
      </c>
      <c r="B63" s="16">
        <v>41</v>
      </c>
      <c r="C63" s="16" t="s">
        <v>9</v>
      </c>
      <c r="D63" s="16" t="s">
        <v>198</v>
      </c>
      <c r="E63" s="16" t="s">
        <v>1175</v>
      </c>
      <c r="F63" s="15" t="s">
        <v>12</v>
      </c>
      <c r="G63" s="136" t="s">
        <v>1087</v>
      </c>
      <c r="H63" s="136"/>
      <c r="I63" s="136"/>
    </row>
    <row r="64" spans="1:9" s="15" customFormat="1" ht="15" customHeight="1" x14ac:dyDescent="0.2">
      <c r="A64" s="15" t="s">
        <v>452</v>
      </c>
      <c r="B64" s="16">
        <v>42</v>
      </c>
      <c r="C64" s="16" t="s">
        <v>7</v>
      </c>
      <c r="D64" s="16" t="s">
        <v>203</v>
      </c>
      <c r="E64" s="16" t="s">
        <v>1175</v>
      </c>
      <c r="F64" s="15" t="s">
        <v>616</v>
      </c>
      <c r="G64" s="136" t="s">
        <v>1087</v>
      </c>
      <c r="H64" s="136"/>
      <c r="I64" s="136"/>
    </row>
    <row r="65" spans="1:9" s="15" customFormat="1" ht="15" customHeight="1" x14ac:dyDescent="0.2">
      <c r="A65" s="15" t="s">
        <v>452</v>
      </c>
      <c r="B65" s="16">
        <v>43</v>
      </c>
      <c r="C65" s="16" t="s">
        <v>7</v>
      </c>
      <c r="D65" s="16" t="s">
        <v>207</v>
      </c>
      <c r="E65" s="16" t="s">
        <v>1175</v>
      </c>
      <c r="F65" s="15" t="s">
        <v>12</v>
      </c>
      <c r="G65" s="136" t="s">
        <v>1087</v>
      </c>
      <c r="H65" s="136"/>
      <c r="I65" s="136"/>
    </row>
    <row r="66" spans="1:9" s="15" customFormat="1" ht="15" customHeight="1" x14ac:dyDescent="0.2">
      <c r="A66" s="15" t="s">
        <v>452</v>
      </c>
      <c r="B66" s="16">
        <v>44</v>
      </c>
      <c r="C66" s="16" t="s">
        <v>7</v>
      </c>
      <c r="D66" s="16" t="s">
        <v>213</v>
      </c>
      <c r="E66" s="16" t="s">
        <v>1175</v>
      </c>
      <c r="F66" s="15" t="s">
        <v>12</v>
      </c>
      <c r="G66" s="136" t="s">
        <v>730</v>
      </c>
      <c r="H66" s="136"/>
      <c r="I66" s="136"/>
    </row>
    <row r="67" spans="1:9" s="15" customFormat="1" ht="15" customHeight="1" x14ac:dyDescent="0.2">
      <c r="A67" s="15" t="s">
        <v>452</v>
      </c>
      <c r="B67" s="16">
        <v>44</v>
      </c>
      <c r="C67" s="16" t="s">
        <v>9</v>
      </c>
      <c r="D67" s="16" t="s">
        <v>211</v>
      </c>
      <c r="E67" s="16" t="s">
        <v>1175</v>
      </c>
      <c r="F67" s="15" t="s">
        <v>12</v>
      </c>
      <c r="G67" s="136" t="s">
        <v>741</v>
      </c>
      <c r="H67" s="136"/>
      <c r="I67" s="136"/>
    </row>
    <row r="68" spans="1:9" s="15" customFormat="1" ht="15" customHeight="1" x14ac:dyDescent="0.2">
      <c r="A68" s="15" t="s">
        <v>452</v>
      </c>
      <c r="B68" s="16">
        <v>45</v>
      </c>
      <c r="C68" s="16" t="s">
        <v>7</v>
      </c>
      <c r="D68" s="16" t="s">
        <v>216</v>
      </c>
      <c r="E68" s="16" t="s">
        <v>1175</v>
      </c>
      <c r="F68" s="15" t="s">
        <v>12</v>
      </c>
      <c r="G68" s="136" t="s">
        <v>1087</v>
      </c>
      <c r="H68" s="136"/>
      <c r="I68" s="136"/>
    </row>
    <row r="69" spans="1:9" s="15" customFormat="1" ht="15" customHeight="1" x14ac:dyDescent="0.2">
      <c r="A69" s="15" t="s">
        <v>452</v>
      </c>
      <c r="B69" s="16">
        <v>46</v>
      </c>
      <c r="C69" s="16" t="s">
        <v>7</v>
      </c>
      <c r="D69" s="16" t="s">
        <v>219</v>
      </c>
      <c r="E69" s="16" t="s">
        <v>1175</v>
      </c>
      <c r="F69" s="15" t="s">
        <v>616</v>
      </c>
      <c r="G69" s="136" t="s">
        <v>1087</v>
      </c>
      <c r="H69" s="136"/>
      <c r="I69" s="136"/>
    </row>
    <row r="70" spans="1:9" s="15" customFormat="1" ht="15" customHeight="1" x14ac:dyDescent="0.2">
      <c r="A70" s="15" t="s">
        <v>452</v>
      </c>
      <c r="B70" s="16">
        <v>48</v>
      </c>
      <c r="C70" s="16" t="s">
        <v>7</v>
      </c>
      <c r="D70" s="16" t="s">
        <v>227</v>
      </c>
      <c r="E70" s="16" t="s">
        <v>1175</v>
      </c>
      <c r="F70" s="15" t="s">
        <v>12</v>
      </c>
      <c r="G70" s="136" t="s">
        <v>1087</v>
      </c>
      <c r="H70" s="136"/>
      <c r="I70" s="136"/>
    </row>
    <row r="71" spans="1:9" s="15" customFormat="1" ht="15" customHeight="1" x14ac:dyDescent="0.2">
      <c r="A71" s="15" t="s">
        <v>452</v>
      </c>
      <c r="B71" s="16">
        <v>48</v>
      </c>
      <c r="C71" s="16" t="s">
        <v>7</v>
      </c>
      <c r="D71" s="16" t="s">
        <v>226</v>
      </c>
      <c r="E71" s="16" t="s">
        <v>1175</v>
      </c>
      <c r="F71" s="15" t="s">
        <v>12</v>
      </c>
      <c r="G71" s="136" t="s">
        <v>755</v>
      </c>
      <c r="H71" s="136"/>
      <c r="I71" s="136"/>
    </row>
    <row r="72" spans="1:9" s="15" customFormat="1" ht="15" customHeight="1" x14ac:dyDescent="0.2">
      <c r="A72" s="15" t="s">
        <v>452</v>
      </c>
      <c r="B72" s="16">
        <v>48</v>
      </c>
      <c r="C72" s="16" t="s">
        <v>9</v>
      </c>
      <c r="D72" s="16" t="s">
        <v>223</v>
      </c>
      <c r="E72" s="16" t="s">
        <v>1175</v>
      </c>
      <c r="F72" s="15" t="s">
        <v>12</v>
      </c>
      <c r="G72" s="136" t="s">
        <v>1087</v>
      </c>
      <c r="H72" s="136"/>
      <c r="I72" s="136"/>
    </row>
    <row r="73" spans="1:9" s="15" customFormat="1" ht="15" customHeight="1" x14ac:dyDescent="0.2">
      <c r="A73" s="15" t="s">
        <v>452</v>
      </c>
      <c r="B73" s="16">
        <v>49</v>
      </c>
      <c r="C73" s="16" t="s">
        <v>7</v>
      </c>
      <c r="D73" s="16" t="s">
        <v>233</v>
      </c>
      <c r="E73" s="16" t="s">
        <v>1175</v>
      </c>
      <c r="F73" s="15" t="s">
        <v>12</v>
      </c>
      <c r="G73" s="136" t="s">
        <v>1087</v>
      </c>
      <c r="H73" s="136"/>
      <c r="I73" s="136"/>
    </row>
    <row r="74" spans="1:9" s="15" customFormat="1" ht="15" customHeight="1" x14ac:dyDescent="0.2">
      <c r="A74" s="15" t="s">
        <v>452</v>
      </c>
      <c r="B74" s="16">
        <v>49</v>
      </c>
      <c r="C74" s="16" t="s">
        <v>7</v>
      </c>
      <c r="D74" s="16" t="s">
        <v>229</v>
      </c>
      <c r="E74" s="16" t="s">
        <v>1175</v>
      </c>
      <c r="F74" s="15" t="s">
        <v>12</v>
      </c>
      <c r="G74" s="136" t="s">
        <v>1087</v>
      </c>
      <c r="H74" s="136"/>
      <c r="I74" s="136"/>
    </row>
    <row r="75" spans="1:9" s="15" customFormat="1" ht="15" customHeight="1" x14ac:dyDescent="0.2">
      <c r="A75" s="15" t="s">
        <v>452</v>
      </c>
      <c r="B75" s="16">
        <v>50</v>
      </c>
      <c r="C75" s="16" t="s">
        <v>7</v>
      </c>
      <c r="D75" s="16" t="s">
        <v>236</v>
      </c>
      <c r="E75" s="16" t="s">
        <v>1115</v>
      </c>
      <c r="F75" s="15" t="s">
        <v>12</v>
      </c>
      <c r="G75" s="136" t="s">
        <v>767</v>
      </c>
      <c r="H75" s="136"/>
      <c r="I75" s="136"/>
    </row>
    <row r="76" spans="1:9" s="15" customFormat="1" ht="15" customHeight="1" x14ac:dyDescent="0.2">
      <c r="A76" s="15" t="s">
        <v>452</v>
      </c>
      <c r="B76" s="16">
        <v>51</v>
      </c>
      <c r="C76" s="16" t="s">
        <v>7</v>
      </c>
      <c r="D76" s="16" t="s">
        <v>241</v>
      </c>
      <c r="E76" s="16" t="s">
        <v>1175</v>
      </c>
      <c r="F76" s="15" t="s">
        <v>12</v>
      </c>
      <c r="G76" s="136" t="s">
        <v>1087</v>
      </c>
      <c r="H76" s="136"/>
      <c r="I76" s="136"/>
    </row>
    <row r="77" spans="1:9" s="15" customFormat="1" ht="15" customHeight="1" x14ac:dyDescent="0.2">
      <c r="A77" s="15" t="s">
        <v>452</v>
      </c>
      <c r="B77" s="16">
        <v>52</v>
      </c>
      <c r="C77" s="16" t="s">
        <v>7</v>
      </c>
      <c r="D77" s="16" t="s">
        <v>243</v>
      </c>
      <c r="E77" s="16" t="s">
        <v>1115</v>
      </c>
      <c r="F77" s="15" t="s">
        <v>12</v>
      </c>
      <c r="G77" s="136" t="s">
        <v>673</v>
      </c>
      <c r="H77" s="136"/>
      <c r="I77" s="136"/>
    </row>
    <row r="78" spans="1:9" s="15" customFormat="1" ht="15" customHeight="1" x14ac:dyDescent="0.2">
      <c r="A78" s="15" t="s">
        <v>452</v>
      </c>
      <c r="B78" s="16">
        <v>53</v>
      </c>
      <c r="C78" s="16" t="s">
        <v>9</v>
      </c>
      <c r="D78" s="16" t="s">
        <v>244</v>
      </c>
      <c r="E78" s="16" t="s">
        <v>1175</v>
      </c>
      <c r="F78" s="15" t="s">
        <v>12</v>
      </c>
      <c r="G78" s="136" t="s">
        <v>1087</v>
      </c>
      <c r="H78" s="136"/>
      <c r="I78" s="136"/>
    </row>
    <row r="79" spans="1:9" s="15" customFormat="1" ht="15" customHeight="1" x14ac:dyDescent="0.2">
      <c r="A79" s="15" t="s">
        <v>452</v>
      </c>
      <c r="B79" s="16">
        <v>54</v>
      </c>
      <c r="C79" s="16" t="s">
        <v>7</v>
      </c>
      <c r="D79" s="16" t="s">
        <v>249</v>
      </c>
      <c r="E79" s="16" t="s">
        <v>1175</v>
      </c>
      <c r="F79" s="15" t="s">
        <v>12</v>
      </c>
      <c r="G79" s="136" t="s">
        <v>1087</v>
      </c>
      <c r="H79" s="136"/>
      <c r="I79" s="136"/>
    </row>
    <row r="80" spans="1:9" s="15" customFormat="1" ht="15" customHeight="1" x14ac:dyDescent="0.2">
      <c r="A80" s="15" t="s">
        <v>452</v>
      </c>
      <c r="B80" s="16">
        <v>54</v>
      </c>
      <c r="C80" s="16" t="s">
        <v>7</v>
      </c>
      <c r="D80" s="16" t="s">
        <v>248</v>
      </c>
      <c r="E80" s="16" t="s">
        <v>1175</v>
      </c>
      <c r="F80" s="15" t="s">
        <v>12</v>
      </c>
      <c r="G80" s="136" t="s">
        <v>1087</v>
      </c>
      <c r="H80" s="136"/>
      <c r="I80" s="136"/>
    </row>
    <row r="81" spans="1:9" s="15" customFormat="1" ht="15" customHeight="1" x14ac:dyDescent="0.2">
      <c r="A81" s="15" t="s">
        <v>452</v>
      </c>
      <c r="B81" s="16">
        <v>54</v>
      </c>
      <c r="C81" s="16" t="s">
        <v>7</v>
      </c>
      <c r="D81" s="16" t="s">
        <v>250</v>
      </c>
      <c r="E81" s="16" t="s">
        <v>1175</v>
      </c>
      <c r="F81" s="15" t="s">
        <v>12</v>
      </c>
      <c r="G81" s="136" t="s">
        <v>1087</v>
      </c>
      <c r="H81" s="136"/>
      <c r="I81" s="136"/>
    </row>
    <row r="82" spans="1:9" s="15" customFormat="1" ht="15" customHeight="1" x14ac:dyDescent="0.2">
      <c r="A82" s="15" t="s">
        <v>452</v>
      </c>
      <c r="B82" s="16">
        <v>54</v>
      </c>
      <c r="C82" s="16" t="s">
        <v>9</v>
      </c>
      <c r="D82" s="16" t="s">
        <v>247</v>
      </c>
      <c r="E82" s="16" t="s">
        <v>1175</v>
      </c>
      <c r="F82" s="15" t="s">
        <v>12</v>
      </c>
      <c r="G82" s="136" t="s">
        <v>1087</v>
      </c>
      <c r="H82" s="136"/>
      <c r="I82" s="136"/>
    </row>
    <row r="83" spans="1:9" s="15" customFormat="1" ht="15" customHeight="1" x14ac:dyDescent="0.2">
      <c r="A83" s="15" t="s">
        <v>452</v>
      </c>
      <c r="B83" s="16">
        <v>56</v>
      </c>
      <c r="C83" s="16" t="s">
        <v>7</v>
      </c>
      <c r="D83" s="16" t="s">
        <v>258</v>
      </c>
      <c r="E83" s="16" t="s">
        <v>1175</v>
      </c>
      <c r="F83" s="15" t="s">
        <v>12</v>
      </c>
      <c r="G83" s="136" t="s">
        <v>1087</v>
      </c>
      <c r="H83" s="136"/>
      <c r="I83" s="136"/>
    </row>
    <row r="84" spans="1:9" s="15" customFormat="1" ht="15" customHeight="1" x14ac:dyDescent="0.2">
      <c r="A84" s="15" t="s">
        <v>452</v>
      </c>
      <c r="B84" s="16">
        <v>59</v>
      </c>
      <c r="C84" s="16" t="s">
        <v>7</v>
      </c>
      <c r="D84" s="16" t="s">
        <v>264</v>
      </c>
      <c r="E84" s="16" t="s">
        <v>1175</v>
      </c>
      <c r="F84" s="15" t="s">
        <v>12</v>
      </c>
      <c r="G84" s="136" t="s">
        <v>1087</v>
      </c>
      <c r="H84" s="136"/>
      <c r="I84" s="136"/>
    </row>
    <row r="85" spans="1:9" s="15" customFormat="1" ht="15" customHeight="1" x14ac:dyDescent="0.2">
      <c r="A85" s="15" t="s">
        <v>452</v>
      </c>
      <c r="B85" s="16">
        <v>60</v>
      </c>
      <c r="C85" s="16" t="s">
        <v>7</v>
      </c>
      <c r="D85" s="16" t="s">
        <v>266</v>
      </c>
      <c r="E85" s="16" t="s">
        <v>1115</v>
      </c>
      <c r="F85" s="15" t="s">
        <v>616</v>
      </c>
      <c r="G85" s="136" t="s">
        <v>1087</v>
      </c>
      <c r="H85" s="136"/>
      <c r="I85" s="136"/>
    </row>
    <row r="86" spans="1:9" s="15" customFormat="1" ht="15" customHeight="1" x14ac:dyDescent="0.2">
      <c r="A86" s="15" t="s">
        <v>452</v>
      </c>
      <c r="B86" s="16">
        <v>61</v>
      </c>
      <c r="C86" s="16" t="s">
        <v>7</v>
      </c>
      <c r="D86" s="16" t="s">
        <v>268</v>
      </c>
      <c r="E86" s="16" t="s">
        <v>1175</v>
      </c>
      <c r="F86" s="15" t="s">
        <v>12</v>
      </c>
      <c r="G86" s="136" t="s">
        <v>1087</v>
      </c>
      <c r="H86" s="136"/>
      <c r="I86" s="136"/>
    </row>
    <row r="87" spans="1:9" s="15" customFormat="1" ht="15" customHeight="1" x14ac:dyDescent="0.2">
      <c r="A87" s="15" t="s">
        <v>452</v>
      </c>
      <c r="B87" s="16">
        <v>61</v>
      </c>
      <c r="C87" s="16" t="s">
        <v>7</v>
      </c>
      <c r="D87" s="16" t="s">
        <v>270</v>
      </c>
      <c r="E87" s="16" t="s">
        <v>1175</v>
      </c>
      <c r="F87" s="15" t="s">
        <v>12</v>
      </c>
      <c r="G87" s="136" t="s">
        <v>1087</v>
      </c>
      <c r="H87" s="136"/>
      <c r="I87" s="136"/>
    </row>
    <row r="88" spans="1:9" s="15" customFormat="1" ht="15" customHeight="1" x14ac:dyDescent="0.2">
      <c r="A88" s="15" t="s">
        <v>452</v>
      </c>
      <c r="B88" s="16">
        <v>62</v>
      </c>
      <c r="C88" s="16" t="s">
        <v>7</v>
      </c>
      <c r="D88" s="16" t="s">
        <v>272</v>
      </c>
      <c r="E88" s="16" t="s">
        <v>1175</v>
      </c>
      <c r="F88" s="15" t="s">
        <v>12</v>
      </c>
      <c r="G88" s="136" t="s">
        <v>1087</v>
      </c>
      <c r="H88" s="136"/>
      <c r="I88" s="136"/>
    </row>
    <row r="89" spans="1:9" s="15" customFormat="1" ht="15" customHeight="1" x14ac:dyDescent="0.2">
      <c r="A89" s="15" t="s">
        <v>452</v>
      </c>
      <c r="B89" s="16">
        <v>62</v>
      </c>
      <c r="C89" s="16" t="s">
        <v>9</v>
      </c>
      <c r="D89" s="16" t="s">
        <v>271</v>
      </c>
      <c r="E89" s="16" t="s">
        <v>1175</v>
      </c>
      <c r="F89" s="15" t="s">
        <v>12</v>
      </c>
      <c r="G89" s="136" t="s">
        <v>1087</v>
      </c>
      <c r="H89" s="136"/>
      <c r="I89" s="136"/>
    </row>
    <row r="90" spans="1:9" s="15" customFormat="1" ht="15" customHeight="1" x14ac:dyDescent="0.2">
      <c r="A90" s="15" t="s">
        <v>452</v>
      </c>
      <c r="B90" s="16">
        <v>64</v>
      </c>
      <c r="C90" s="16" t="s">
        <v>7</v>
      </c>
      <c r="D90" s="16" t="s">
        <v>280</v>
      </c>
      <c r="E90" s="16" t="s">
        <v>1175</v>
      </c>
      <c r="F90" s="15" t="s">
        <v>12</v>
      </c>
      <c r="G90" s="136" t="s">
        <v>1087</v>
      </c>
      <c r="H90" s="136"/>
      <c r="I90" s="136"/>
    </row>
    <row r="91" spans="1:9" s="15" customFormat="1" ht="15" customHeight="1" x14ac:dyDescent="0.2">
      <c r="A91" s="15" t="s">
        <v>452</v>
      </c>
      <c r="B91" s="16">
        <v>65</v>
      </c>
      <c r="C91" s="16" t="s">
        <v>7</v>
      </c>
      <c r="D91" s="16" t="s">
        <v>286</v>
      </c>
      <c r="E91" s="16" t="s">
        <v>1175</v>
      </c>
      <c r="F91" s="15" t="s">
        <v>12</v>
      </c>
      <c r="G91" s="136" t="s">
        <v>1087</v>
      </c>
      <c r="H91" s="136"/>
      <c r="I91" s="136"/>
    </row>
    <row r="92" spans="1:9" s="15" customFormat="1" ht="15" customHeight="1" x14ac:dyDescent="0.2">
      <c r="A92" s="15" t="s">
        <v>452</v>
      </c>
      <c r="B92" s="16">
        <v>65</v>
      </c>
      <c r="C92" s="16" t="s">
        <v>13</v>
      </c>
      <c r="D92" s="16" t="s">
        <v>287</v>
      </c>
      <c r="E92" s="16" t="s">
        <v>1175</v>
      </c>
      <c r="F92" s="15" t="s">
        <v>12</v>
      </c>
      <c r="G92" s="136" t="s">
        <v>1087</v>
      </c>
      <c r="H92" s="136"/>
      <c r="I92" s="136"/>
    </row>
    <row r="93" spans="1:9" s="15" customFormat="1" ht="15" customHeight="1" x14ac:dyDescent="0.2">
      <c r="A93" s="15" t="s">
        <v>452</v>
      </c>
      <c r="B93" s="16">
        <v>65</v>
      </c>
      <c r="C93" s="16" t="s">
        <v>9</v>
      </c>
      <c r="D93" s="16" t="s">
        <v>283</v>
      </c>
      <c r="E93" s="16" t="s">
        <v>1175</v>
      </c>
      <c r="F93" s="15" t="s">
        <v>12</v>
      </c>
      <c r="G93" s="136" t="s">
        <v>1087</v>
      </c>
      <c r="H93" s="136"/>
      <c r="I93" s="136"/>
    </row>
    <row r="94" spans="1:9" s="15" customFormat="1" ht="15" customHeight="1" x14ac:dyDescent="0.2">
      <c r="A94" s="15" t="s">
        <v>452</v>
      </c>
      <c r="B94" s="16">
        <v>66</v>
      </c>
      <c r="C94" s="16" t="s">
        <v>7</v>
      </c>
      <c r="D94" s="16" t="s">
        <v>289</v>
      </c>
      <c r="E94" s="16" t="s">
        <v>1175</v>
      </c>
      <c r="F94" s="15" t="s">
        <v>12</v>
      </c>
      <c r="G94" s="136" t="s">
        <v>794</v>
      </c>
      <c r="H94" s="136"/>
      <c r="I94" s="136"/>
    </row>
    <row r="95" spans="1:9" s="15" customFormat="1" ht="15" customHeight="1" x14ac:dyDescent="0.2">
      <c r="A95" s="15" t="s">
        <v>452</v>
      </c>
      <c r="B95" s="16">
        <v>67</v>
      </c>
      <c r="C95" s="16" t="s">
        <v>7</v>
      </c>
      <c r="D95" s="16" t="s">
        <v>294</v>
      </c>
      <c r="E95" s="16" t="s">
        <v>1175</v>
      </c>
      <c r="F95" s="15" t="s">
        <v>12</v>
      </c>
      <c r="G95" s="136" t="s">
        <v>1087</v>
      </c>
      <c r="H95" s="136"/>
      <c r="I95" s="136"/>
    </row>
    <row r="96" spans="1:9" s="15" customFormat="1" ht="15" customHeight="1" x14ac:dyDescent="0.2">
      <c r="A96" s="15" t="s">
        <v>452</v>
      </c>
      <c r="B96" s="16">
        <v>67</v>
      </c>
      <c r="C96" s="16" t="s">
        <v>9</v>
      </c>
      <c r="D96" s="16" t="s">
        <v>291</v>
      </c>
      <c r="E96" s="16" t="s">
        <v>1175</v>
      </c>
      <c r="F96" s="15" t="s">
        <v>12</v>
      </c>
      <c r="G96" s="136" t="s">
        <v>1087</v>
      </c>
      <c r="H96" s="136"/>
      <c r="I96" s="136"/>
    </row>
    <row r="97" spans="1:9" s="15" customFormat="1" ht="15" customHeight="1" x14ac:dyDescent="0.2">
      <c r="A97" s="15" t="s">
        <v>452</v>
      </c>
      <c r="B97" s="16">
        <v>67</v>
      </c>
      <c r="C97" s="16" t="s">
        <v>9</v>
      </c>
      <c r="D97" s="16" t="s">
        <v>290</v>
      </c>
      <c r="E97" s="16" t="s">
        <v>1175</v>
      </c>
      <c r="F97" s="15" t="s">
        <v>12</v>
      </c>
      <c r="G97" s="136" t="s">
        <v>649</v>
      </c>
      <c r="H97" s="136"/>
      <c r="I97" s="136"/>
    </row>
    <row r="98" spans="1:9" s="15" customFormat="1" ht="15" customHeight="1" x14ac:dyDescent="0.2">
      <c r="A98" s="15" t="s">
        <v>452</v>
      </c>
      <c r="B98" s="16">
        <v>68</v>
      </c>
      <c r="C98" s="16" t="s">
        <v>7</v>
      </c>
      <c r="D98" s="16" t="s">
        <v>301</v>
      </c>
      <c r="E98" s="16" t="s">
        <v>1175</v>
      </c>
      <c r="F98" s="15" t="s">
        <v>12</v>
      </c>
      <c r="G98" s="136" t="s">
        <v>1087</v>
      </c>
      <c r="H98" s="136"/>
      <c r="I98" s="136"/>
    </row>
    <row r="99" spans="1:9" s="15" customFormat="1" ht="15" customHeight="1" x14ac:dyDescent="0.2">
      <c r="A99" s="15" t="s">
        <v>452</v>
      </c>
      <c r="B99" s="16">
        <v>69</v>
      </c>
      <c r="C99" s="16" t="s">
        <v>7</v>
      </c>
      <c r="D99" s="16" t="s">
        <v>309</v>
      </c>
      <c r="E99" s="16" t="s">
        <v>1175</v>
      </c>
      <c r="F99" s="15" t="s">
        <v>12</v>
      </c>
      <c r="G99" s="136" t="s">
        <v>798</v>
      </c>
      <c r="H99" s="136"/>
      <c r="I99" s="136"/>
    </row>
    <row r="100" spans="1:9" s="15" customFormat="1" ht="15" customHeight="1" x14ac:dyDescent="0.2">
      <c r="A100" s="15" t="s">
        <v>452</v>
      </c>
      <c r="B100" s="16">
        <v>69</v>
      </c>
      <c r="C100" s="16" t="s">
        <v>7</v>
      </c>
      <c r="D100" s="16" t="s">
        <v>307</v>
      </c>
      <c r="E100" s="16" t="s">
        <v>1175</v>
      </c>
      <c r="F100" s="15" t="s">
        <v>12</v>
      </c>
      <c r="G100" s="136" t="s">
        <v>1087</v>
      </c>
      <c r="H100" s="136"/>
      <c r="I100" s="136"/>
    </row>
    <row r="101" spans="1:9" s="15" customFormat="1" ht="15" customHeight="1" x14ac:dyDescent="0.2">
      <c r="A101" s="15" t="s">
        <v>452</v>
      </c>
      <c r="B101" s="16">
        <v>70</v>
      </c>
      <c r="C101" s="16" t="s">
        <v>9</v>
      </c>
      <c r="D101" s="16" t="s">
        <v>310</v>
      </c>
      <c r="E101" s="16" t="s">
        <v>1115</v>
      </c>
      <c r="F101" s="15" t="s">
        <v>12</v>
      </c>
      <c r="G101" s="136" t="s">
        <v>1087</v>
      </c>
      <c r="H101" s="136"/>
      <c r="I101" s="136"/>
    </row>
    <row r="102" spans="1:9" s="15" customFormat="1" ht="15" customHeight="1" x14ac:dyDescent="0.2">
      <c r="A102" s="15" t="s">
        <v>452</v>
      </c>
      <c r="B102" s="16">
        <v>71</v>
      </c>
      <c r="C102" s="16" t="s">
        <v>7</v>
      </c>
      <c r="D102" s="16" t="s">
        <v>317</v>
      </c>
      <c r="E102" s="16" t="s">
        <v>1175</v>
      </c>
      <c r="F102" s="15" t="s">
        <v>12</v>
      </c>
      <c r="G102" s="136" t="s">
        <v>1087</v>
      </c>
      <c r="H102" s="136"/>
      <c r="I102" s="136"/>
    </row>
    <row r="103" spans="1:9" s="15" customFormat="1" ht="15" customHeight="1" x14ac:dyDescent="0.2">
      <c r="A103" s="15" t="s">
        <v>452</v>
      </c>
      <c r="B103" s="16">
        <v>71</v>
      </c>
      <c r="C103" s="16" t="s">
        <v>9</v>
      </c>
      <c r="D103" s="16" t="s">
        <v>312</v>
      </c>
      <c r="E103" s="16" t="s">
        <v>1175</v>
      </c>
      <c r="F103" s="15" t="s">
        <v>12</v>
      </c>
      <c r="G103" s="136" t="s">
        <v>1087</v>
      </c>
      <c r="H103" s="136"/>
      <c r="I103" s="136"/>
    </row>
    <row r="104" spans="1:9" s="15" customFormat="1" ht="15" customHeight="1" x14ac:dyDescent="0.2">
      <c r="A104" s="15" t="s">
        <v>452</v>
      </c>
      <c r="B104" s="16">
        <v>72</v>
      </c>
      <c r="C104" s="16" t="s">
        <v>9</v>
      </c>
      <c r="D104" s="16" t="s">
        <v>319</v>
      </c>
      <c r="E104" s="16" t="s">
        <v>1175</v>
      </c>
      <c r="F104" s="15" t="s">
        <v>12</v>
      </c>
      <c r="G104" s="136" t="s">
        <v>1087</v>
      </c>
      <c r="H104" s="136"/>
      <c r="I104" s="136"/>
    </row>
    <row r="105" spans="1:9" s="15" customFormat="1" ht="15" customHeight="1" x14ac:dyDescent="0.2">
      <c r="A105" s="15" t="s">
        <v>452</v>
      </c>
      <c r="B105" s="16">
        <v>72</v>
      </c>
      <c r="C105" s="16" t="s">
        <v>9</v>
      </c>
      <c r="D105" s="16" t="s">
        <v>320</v>
      </c>
      <c r="E105" s="16" t="s">
        <v>1115</v>
      </c>
      <c r="F105" s="15" t="s">
        <v>12</v>
      </c>
      <c r="G105" s="136" t="s">
        <v>1087</v>
      </c>
      <c r="H105" s="136"/>
      <c r="I105" s="136"/>
    </row>
    <row r="106" spans="1:9" s="15" customFormat="1" ht="15" customHeight="1" x14ac:dyDescent="0.2">
      <c r="A106" s="15" t="s">
        <v>452</v>
      </c>
      <c r="B106" s="16">
        <v>74</v>
      </c>
      <c r="C106" s="16" t="s">
        <v>9</v>
      </c>
      <c r="D106" s="16" t="s">
        <v>328</v>
      </c>
      <c r="E106" s="16" t="s">
        <v>1175</v>
      </c>
      <c r="F106" s="15" t="s">
        <v>12</v>
      </c>
      <c r="G106" s="136" t="s">
        <v>1087</v>
      </c>
      <c r="H106" s="136"/>
      <c r="I106" s="136"/>
    </row>
    <row r="107" spans="1:9" s="15" customFormat="1" ht="15" customHeight="1" x14ac:dyDescent="0.2">
      <c r="A107" s="15" t="s">
        <v>452</v>
      </c>
      <c r="B107" s="16">
        <v>75</v>
      </c>
      <c r="C107" s="16" t="s">
        <v>7</v>
      </c>
      <c r="D107" s="16" t="s">
        <v>331</v>
      </c>
      <c r="E107" s="16" t="s">
        <v>1115</v>
      </c>
      <c r="F107" s="15" t="s">
        <v>12</v>
      </c>
      <c r="G107" s="136" t="s">
        <v>1087</v>
      </c>
      <c r="H107" s="136"/>
      <c r="I107" s="136"/>
    </row>
    <row r="108" spans="1:9" s="15" customFormat="1" ht="15" customHeight="1" x14ac:dyDescent="0.2">
      <c r="A108" s="15" t="s">
        <v>452</v>
      </c>
      <c r="B108" s="16">
        <v>76</v>
      </c>
      <c r="C108" s="16" t="s">
        <v>7</v>
      </c>
      <c r="D108" s="16" t="s">
        <v>333</v>
      </c>
      <c r="E108" s="16" t="s">
        <v>1175</v>
      </c>
      <c r="F108" s="15" t="s">
        <v>12</v>
      </c>
      <c r="G108" s="136" t="s">
        <v>1087</v>
      </c>
      <c r="H108" s="136"/>
      <c r="I108" s="136"/>
    </row>
    <row r="109" spans="1:9" s="15" customFormat="1" ht="15" customHeight="1" x14ac:dyDescent="0.2">
      <c r="A109" s="15" t="s">
        <v>452</v>
      </c>
      <c r="B109" s="16">
        <v>77</v>
      </c>
      <c r="C109" s="16" t="s">
        <v>7</v>
      </c>
      <c r="D109" s="16" t="s">
        <v>337</v>
      </c>
      <c r="E109" s="16" t="s">
        <v>1175</v>
      </c>
      <c r="F109" s="15" t="s">
        <v>12</v>
      </c>
      <c r="G109" s="136" t="s">
        <v>831</v>
      </c>
      <c r="H109" s="136"/>
      <c r="I109" s="136"/>
    </row>
    <row r="110" spans="1:9" s="15" customFormat="1" ht="15" customHeight="1" x14ac:dyDescent="0.2">
      <c r="A110" s="15" t="s">
        <v>452</v>
      </c>
      <c r="B110" s="16">
        <v>78</v>
      </c>
      <c r="C110" s="16" t="s">
        <v>9</v>
      </c>
      <c r="D110" s="16" t="s">
        <v>343</v>
      </c>
      <c r="E110" s="16" t="s">
        <v>1175</v>
      </c>
      <c r="F110" s="15" t="s">
        <v>12</v>
      </c>
      <c r="G110" s="136" t="s">
        <v>1087</v>
      </c>
      <c r="H110" s="136"/>
      <c r="I110" s="136"/>
    </row>
    <row r="111" spans="1:9" s="15" customFormat="1" ht="15" customHeight="1" x14ac:dyDescent="0.2">
      <c r="A111" s="15" t="s">
        <v>452</v>
      </c>
      <c r="B111" s="16">
        <v>79</v>
      </c>
      <c r="C111" s="16" t="s">
        <v>7</v>
      </c>
      <c r="D111" s="16" t="s">
        <v>351</v>
      </c>
      <c r="E111" s="16" t="s">
        <v>1175</v>
      </c>
      <c r="F111" s="15" t="s">
        <v>12</v>
      </c>
      <c r="G111" s="136" t="s">
        <v>1087</v>
      </c>
      <c r="H111" s="136"/>
      <c r="I111" s="136"/>
    </row>
    <row r="112" spans="1:9" s="15" customFormat="1" ht="15" customHeight="1" x14ac:dyDescent="0.2">
      <c r="A112" s="15" t="s">
        <v>452</v>
      </c>
      <c r="B112" s="16">
        <v>80</v>
      </c>
      <c r="C112" s="16" t="s">
        <v>7</v>
      </c>
      <c r="D112" s="16" t="s">
        <v>354</v>
      </c>
      <c r="E112" s="16" t="s">
        <v>1175</v>
      </c>
      <c r="F112" s="15" t="s">
        <v>12</v>
      </c>
      <c r="G112" s="136" t="s">
        <v>1087</v>
      </c>
      <c r="H112" s="136"/>
      <c r="I112" s="136"/>
    </row>
    <row r="113" spans="1:9" s="15" customFormat="1" ht="15" customHeight="1" x14ac:dyDescent="0.2">
      <c r="A113" s="15" t="s">
        <v>452</v>
      </c>
      <c r="B113" s="16">
        <v>80</v>
      </c>
      <c r="C113" s="16" t="s">
        <v>9</v>
      </c>
      <c r="D113" s="16" t="s">
        <v>353</v>
      </c>
      <c r="E113" s="16" t="s">
        <v>1115</v>
      </c>
      <c r="F113" s="15" t="s">
        <v>12</v>
      </c>
      <c r="G113" s="136" t="s">
        <v>1087</v>
      </c>
      <c r="H113" s="136"/>
      <c r="I113" s="136"/>
    </row>
    <row r="114" spans="1:9" s="15" customFormat="1" ht="15" customHeight="1" x14ac:dyDescent="0.2">
      <c r="A114" s="15" t="s">
        <v>452</v>
      </c>
      <c r="B114" s="16">
        <v>81</v>
      </c>
      <c r="C114" s="16" t="s">
        <v>7</v>
      </c>
      <c r="D114" s="16" t="s">
        <v>364</v>
      </c>
      <c r="E114" s="16" t="s">
        <v>1175</v>
      </c>
      <c r="F114" s="15" t="s">
        <v>616</v>
      </c>
      <c r="G114" s="136" t="s">
        <v>1087</v>
      </c>
      <c r="H114" s="136"/>
      <c r="I114" s="136"/>
    </row>
    <row r="115" spans="1:9" s="15" customFormat="1" ht="15" customHeight="1" x14ac:dyDescent="0.2">
      <c r="A115" s="15" t="s">
        <v>452</v>
      </c>
      <c r="B115" s="16">
        <v>81</v>
      </c>
      <c r="C115" s="16" t="s">
        <v>9</v>
      </c>
      <c r="D115" s="16" t="s">
        <v>357</v>
      </c>
      <c r="E115" s="16" t="s">
        <v>1175</v>
      </c>
      <c r="F115" s="15" t="s">
        <v>616</v>
      </c>
      <c r="G115" s="136" t="s">
        <v>1087</v>
      </c>
      <c r="H115" s="136"/>
      <c r="I115" s="136"/>
    </row>
    <row r="116" spans="1:9" s="15" customFormat="1" ht="15" customHeight="1" x14ac:dyDescent="0.2">
      <c r="A116" s="15" t="s">
        <v>452</v>
      </c>
      <c r="B116" s="16">
        <v>82</v>
      </c>
      <c r="C116" s="16" t="s">
        <v>9</v>
      </c>
      <c r="D116" s="16" t="s">
        <v>365</v>
      </c>
      <c r="E116" s="16" t="s">
        <v>1115</v>
      </c>
      <c r="F116" s="15" t="s">
        <v>12</v>
      </c>
      <c r="G116" s="136" t="s">
        <v>1087</v>
      </c>
      <c r="H116" s="136"/>
      <c r="I116" s="136"/>
    </row>
    <row r="117" spans="1:9" s="15" customFormat="1" ht="15" customHeight="1" x14ac:dyDescent="0.2">
      <c r="A117" s="15" t="s">
        <v>452</v>
      </c>
      <c r="B117" s="16">
        <v>85</v>
      </c>
      <c r="C117" s="16" t="s">
        <v>7</v>
      </c>
      <c r="D117" s="16" t="s">
        <v>374</v>
      </c>
      <c r="E117" s="16" t="s">
        <v>1175</v>
      </c>
      <c r="F117" s="15" t="s">
        <v>12</v>
      </c>
      <c r="G117" s="136" t="s">
        <v>1087</v>
      </c>
      <c r="H117" s="136"/>
      <c r="I117" s="136"/>
    </row>
    <row r="118" spans="1:9" s="15" customFormat="1" ht="15" customHeight="1" x14ac:dyDescent="0.2">
      <c r="A118" s="15" t="s">
        <v>452</v>
      </c>
      <c r="B118" s="16">
        <v>87</v>
      </c>
      <c r="C118" s="16" t="s">
        <v>7</v>
      </c>
      <c r="D118" s="16" t="s">
        <v>378</v>
      </c>
      <c r="E118" s="16" t="s">
        <v>1175</v>
      </c>
      <c r="F118" s="15" t="s">
        <v>12</v>
      </c>
      <c r="G118" s="136" t="s">
        <v>1087</v>
      </c>
      <c r="H118" s="136"/>
      <c r="I118" s="136"/>
    </row>
    <row r="119" spans="1:9" s="15" customFormat="1" ht="15" customHeight="1" x14ac:dyDescent="0.2">
      <c r="A119" s="15" t="s">
        <v>452</v>
      </c>
      <c r="B119" s="16">
        <v>88</v>
      </c>
      <c r="C119" s="16" t="s">
        <v>9</v>
      </c>
      <c r="D119" s="16" t="s">
        <v>382</v>
      </c>
      <c r="E119" s="16" t="s">
        <v>1175</v>
      </c>
      <c r="F119" s="15" t="s">
        <v>12</v>
      </c>
      <c r="G119" s="136" t="s">
        <v>1087</v>
      </c>
      <c r="H119" s="136"/>
      <c r="I119" s="136"/>
    </row>
    <row r="120" spans="1:9" s="15" customFormat="1" ht="15" customHeight="1" x14ac:dyDescent="0.2">
      <c r="A120" s="15" t="s">
        <v>452</v>
      </c>
      <c r="B120" s="16">
        <v>91</v>
      </c>
      <c r="C120" s="16" t="s">
        <v>7</v>
      </c>
      <c r="D120" s="16" t="s">
        <v>392</v>
      </c>
      <c r="E120" s="16" t="s">
        <v>1175</v>
      </c>
      <c r="F120" s="15" t="s">
        <v>12</v>
      </c>
      <c r="G120" s="136" t="s">
        <v>1087</v>
      </c>
      <c r="H120" s="136"/>
      <c r="I120" s="136"/>
    </row>
    <row r="121" spans="1:9" s="15" customFormat="1" ht="15" customHeight="1" x14ac:dyDescent="0.2">
      <c r="A121" s="15" t="s">
        <v>452</v>
      </c>
      <c r="B121" s="16">
        <v>93</v>
      </c>
      <c r="C121" s="16" t="s">
        <v>7</v>
      </c>
      <c r="D121" s="16" t="s">
        <v>399</v>
      </c>
      <c r="E121" s="16" t="s">
        <v>1175</v>
      </c>
      <c r="F121" s="15" t="s">
        <v>12</v>
      </c>
      <c r="G121" s="136" t="s">
        <v>1087</v>
      </c>
      <c r="H121" s="136"/>
      <c r="I121" s="136"/>
    </row>
    <row r="122" spans="1:9" s="15" customFormat="1" ht="15" customHeight="1" x14ac:dyDescent="0.2">
      <c r="A122" s="15" t="s">
        <v>452</v>
      </c>
      <c r="B122" s="16">
        <v>93</v>
      </c>
      <c r="C122" s="16" t="s">
        <v>13</v>
      </c>
      <c r="D122" s="16" t="s">
        <v>400</v>
      </c>
      <c r="E122" s="16" t="s">
        <v>1175</v>
      </c>
      <c r="F122" s="15" t="s">
        <v>12</v>
      </c>
      <c r="G122" s="136" t="s">
        <v>1087</v>
      </c>
      <c r="H122" s="136"/>
      <c r="I122" s="136"/>
    </row>
    <row r="123" spans="1:9" s="15" customFormat="1" ht="15" customHeight="1" x14ac:dyDescent="0.2">
      <c r="A123" s="15" t="s">
        <v>452</v>
      </c>
      <c r="B123" s="16">
        <v>94</v>
      </c>
      <c r="C123" s="16" t="s">
        <v>9</v>
      </c>
      <c r="D123" s="16" t="s">
        <v>401</v>
      </c>
      <c r="E123" s="16" t="s">
        <v>1175</v>
      </c>
      <c r="F123" s="15" t="s">
        <v>12</v>
      </c>
      <c r="G123" s="136" t="s">
        <v>1087</v>
      </c>
      <c r="H123" s="136"/>
      <c r="I123" s="136"/>
    </row>
    <row r="124" spans="1:9" s="15" customFormat="1" ht="15" customHeight="1" x14ac:dyDescent="0.2">
      <c r="A124" s="15" t="s">
        <v>452</v>
      </c>
      <c r="B124" s="16">
        <v>98</v>
      </c>
      <c r="C124" s="16" t="s">
        <v>9</v>
      </c>
      <c r="D124" s="16" t="s">
        <v>412</v>
      </c>
      <c r="E124" s="16" t="s">
        <v>1175</v>
      </c>
      <c r="F124" s="15" t="s">
        <v>12</v>
      </c>
      <c r="G124" s="136" t="s">
        <v>1087</v>
      </c>
      <c r="H124" s="136"/>
      <c r="I124" s="136"/>
    </row>
    <row r="125" spans="1:9" s="15" customFormat="1" ht="15" customHeight="1" x14ac:dyDescent="0.2">
      <c r="A125" s="15" t="s">
        <v>452</v>
      </c>
      <c r="B125" s="16">
        <v>98</v>
      </c>
      <c r="C125" s="16" t="s">
        <v>9</v>
      </c>
      <c r="D125" s="16" t="s">
        <v>413</v>
      </c>
      <c r="E125" s="16" t="s">
        <v>1175</v>
      </c>
      <c r="F125" s="15" t="s">
        <v>12</v>
      </c>
      <c r="G125" s="136" t="s">
        <v>1087</v>
      </c>
      <c r="H125" s="136"/>
      <c r="I125" s="136"/>
    </row>
    <row r="126" spans="1:9" s="15" customFormat="1" ht="15" customHeight="1" x14ac:dyDescent="0.2">
      <c r="A126" s="15" t="s">
        <v>452</v>
      </c>
      <c r="B126" s="16">
        <v>99</v>
      </c>
      <c r="C126" s="16" t="s">
        <v>7</v>
      </c>
      <c r="D126" s="16" t="s">
        <v>418</v>
      </c>
      <c r="E126" s="16" t="s">
        <v>1175</v>
      </c>
      <c r="F126" s="15" t="s">
        <v>12</v>
      </c>
      <c r="G126" s="136" t="s">
        <v>1087</v>
      </c>
      <c r="H126" s="136"/>
      <c r="I126" s="136"/>
    </row>
    <row r="127" spans="1:9" s="15" customFormat="1" ht="15" customHeight="1" x14ac:dyDescent="0.2">
      <c r="A127" s="15" t="s">
        <v>452</v>
      </c>
      <c r="B127" s="16">
        <v>100</v>
      </c>
      <c r="C127" s="16" t="s">
        <v>9</v>
      </c>
      <c r="D127" s="16" t="s">
        <v>419</v>
      </c>
      <c r="E127" s="16" t="s">
        <v>1115</v>
      </c>
      <c r="F127" s="15" t="s">
        <v>12</v>
      </c>
      <c r="G127" s="136" t="s">
        <v>1087</v>
      </c>
      <c r="H127" s="136"/>
      <c r="I127" s="136"/>
    </row>
    <row r="128" spans="1:9" s="15" customFormat="1" ht="15" customHeight="1" x14ac:dyDescent="0.2">
      <c r="A128" s="15" t="s">
        <v>452</v>
      </c>
      <c r="B128" s="16">
        <v>101</v>
      </c>
      <c r="C128" s="16" t="s">
        <v>7</v>
      </c>
      <c r="D128" s="16" t="s">
        <v>424</v>
      </c>
      <c r="E128" s="16" t="s">
        <v>1175</v>
      </c>
      <c r="F128" s="15" t="s">
        <v>12</v>
      </c>
      <c r="G128" s="136" t="s">
        <v>861</v>
      </c>
      <c r="H128" s="136"/>
      <c r="I128" s="136"/>
    </row>
    <row r="129" spans="1:9" s="15" customFormat="1" ht="15" customHeight="1" x14ac:dyDescent="0.2">
      <c r="A129" s="15" t="s">
        <v>452</v>
      </c>
      <c r="B129" s="16">
        <v>103</v>
      </c>
      <c r="C129" s="16" t="s">
        <v>7</v>
      </c>
      <c r="D129" s="16" t="s">
        <v>430</v>
      </c>
      <c r="E129" s="16" t="s">
        <v>1175</v>
      </c>
      <c r="F129" s="15" t="s">
        <v>12</v>
      </c>
      <c r="G129" s="136" t="s">
        <v>1087</v>
      </c>
      <c r="H129" s="136"/>
      <c r="I129" s="136"/>
    </row>
    <row r="130" spans="1:9" s="15" customFormat="1" ht="15" customHeight="1" x14ac:dyDescent="0.2">
      <c r="A130" s="15" t="s">
        <v>452</v>
      </c>
      <c r="B130" s="16">
        <v>103</v>
      </c>
      <c r="C130" s="16" t="s">
        <v>9</v>
      </c>
      <c r="D130" s="16" t="s">
        <v>429</v>
      </c>
      <c r="E130" s="16" t="s">
        <v>1115</v>
      </c>
      <c r="F130" s="15" t="s">
        <v>12</v>
      </c>
      <c r="G130" s="136" t="s">
        <v>1087</v>
      </c>
      <c r="H130" s="136"/>
      <c r="I130" s="136"/>
    </row>
    <row r="131" spans="1:9" s="15" customFormat="1" ht="15" customHeight="1" x14ac:dyDescent="0.2">
      <c r="A131" s="15" t="s">
        <v>452</v>
      </c>
      <c r="B131" s="16">
        <v>106</v>
      </c>
      <c r="C131" s="16" t="s">
        <v>7</v>
      </c>
      <c r="D131" s="16" t="s">
        <v>437</v>
      </c>
      <c r="E131" s="16" t="s">
        <v>1175</v>
      </c>
      <c r="F131" s="15" t="s">
        <v>12</v>
      </c>
      <c r="G131" s="136" t="s">
        <v>873</v>
      </c>
      <c r="H131" s="136"/>
      <c r="I131" s="136"/>
    </row>
    <row r="132" spans="1:9" s="15" customFormat="1" ht="15" customHeight="1" x14ac:dyDescent="0.2">
      <c r="A132" s="15" t="s">
        <v>452</v>
      </c>
      <c r="B132" s="16">
        <v>110</v>
      </c>
      <c r="C132" s="16" t="s">
        <v>9</v>
      </c>
      <c r="D132" s="16" t="s">
        <v>448</v>
      </c>
      <c r="E132" s="16" t="s">
        <v>1175</v>
      </c>
      <c r="F132" s="15" t="s">
        <v>12</v>
      </c>
      <c r="G132" s="136" t="s">
        <v>1087</v>
      </c>
      <c r="H132" s="136"/>
      <c r="I132" s="136"/>
    </row>
    <row r="133" spans="1:9" s="15" customFormat="1" ht="15" customHeight="1" x14ac:dyDescent="0.2">
      <c r="A133" s="15" t="s">
        <v>452</v>
      </c>
      <c r="B133" s="16">
        <v>110</v>
      </c>
      <c r="C133" s="16" t="s">
        <v>9</v>
      </c>
      <c r="D133" s="16" t="s">
        <v>447</v>
      </c>
      <c r="E133" s="16" t="s">
        <v>1175</v>
      </c>
      <c r="F133" s="15" t="s">
        <v>12</v>
      </c>
      <c r="G133" s="136" t="s">
        <v>1087</v>
      </c>
      <c r="H133" s="136"/>
      <c r="I133" s="136"/>
    </row>
    <row r="134" spans="1:9" s="15" customFormat="1" ht="15" customHeight="1" x14ac:dyDescent="0.2">
      <c r="A134" s="15" t="s">
        <v>452</v>
      </c>
      <c r="B134" s="16">
        <v>110</v>
      </c>
      <c r="C134" s="16" t="s">
        <v>9</v>
      </c>
      <c r="D134" s="16" t="s">
        <v>449</v>
      </c>
      <c r="E134" s="16" t="s">
        <v>1175</v>
      </c>
      <c r="F134" s="15" t="s">
        <v>12</v>
      </c>
      <c r="G134" s="136" t="s">
        <v>1087</v>
      </c>
      <c r="H134" s="136"/>
      <c r="I134" s="136"/>
    </row>
    <row r="135" spans="1:9" s="15" customFormat="1" ht="15" customHeight="1" x14ac:dyDescent="0.2">
      <c r="A135" s="15" t="s">
        <v>453</v>
      </c>
      <c r="B135" s="16">
        <v>1</v>
      </c>
      <c r="C135" s="16" t="s">
        <v>7</v>
      </c>
      <c r="D135" s="16" t="s">
        <v>455</v>
      </c>
      <c r="E135" s="16" t="s">
        <v>1175</v>
      </c>
      <c r="F135" s="15" t="s">
        <v>12</v>
      </c>
      <c r="G135" s="136" t="s">
        <v>885</v>
      </c>
      <c r="H135" s="136"/>
      <c r="I135" s="136"/>
    </row>
    <row r="136" spans="1:9" s="15" customFormat="1" ht="15" customHeight="1" x14ac:dyDescent="0.2">
      <c r="A136" s="15" t="s">
        <v>453</v>
      </c>
      <c r="B136" s="16">
        <v>2</v>
      </c>
      <c r="C136" s="16" t="s">
        <v>7</v>
      </c>
      <c r="D136" s="16" t="s">
        <v>468</v>
      </c>
      <c r="E136" s="16" t="s">
        <v>1175</v>
      </c>
      <c r="F136" s="15" t="s">
        <v>12</v>
      </c>
      <c r="G136" s="136" t="s">
        <v>1087</v>
      </c>
      <c r="H136" s="136"/>
      <c r="I136" s="136"/>
    </row>
    <row r="137" spans="1:9" s="15" customFormat="1" ht="15" customHeight="1" x14ac:dyDescent="0.2">
      <c r="A137" s="15" t="s">
        <v>453</v>
      </c>
      <c r="B137" s="16">
        <v>5</v>
      </c>
      <c r="C137" s="16" t="s">
        <v>9</v>
      </c>
      <c r="D137" s="16" t="s">
        <v>482</v>
      </c>
      <c r="E137" s="16" t="s">
        <v>1175</v>
      </c>
      <c r="F137" s="15" t="s">
        <v>12</v>
      </c>
      <c r="G137" s="136" t="s">
        <v>1087</v>
      </c>
      <c r="H137" s="136"/>
      <c r="I137" s="136"/>
    </row>
    <row r="138" spans="1:9" s="15" customFormat="1" ht="15" customHeight="1" x14ac:dyDescent="0.2">
      <c r="A138" s="15" t="s">
        <v>453</v>
      </c>
      <c r="B138" s="16">
        <v>6</v>
      </c>
      <c r="C138" s="16" t="s">
        <v>7</v>
      </c>
      <c r="D138" s="16" t="s">
        <v>486</v>
      </c>
      <c r="E138" s="16" t="s">
        <v>1175</v>
      </c>
      <c r="F138" s="15" t="s">
        <v>12</v>
      </c>
      <c r="G138" s="136" t="s">
        <v>1087</v>
      </c>
      <c r="H138" s="136"/>
      <c r="I138" s="136"/>
    </row>
    <row r="139" spans="1:9" s="15" customFormat="1" ht="15" customHeight="1" x14ac:dyDescent="0.2">
      <c r="A139" s="15" t="s">
        <v>453</v>
      </c>
      <c r="B139" s="16">
        <v>6</v>
      </c>
      <c r="C139" s="16" t="s">
        <v>7</v>
      </c>
      <c r="D139" s="16" t="s">
        <v>487</v>
      </c>
      <c r="E139" s="16" t="s">
        <v>1175</v>
      </c>
      <c r="F139" s="15" t="s">
        <v>12</v>
      </c>
      <c r="G139" s="136" t="s">
        <v>897</v>
      </c>
      <c r="H139" s="136"/>
      <c r="I139" s="136"/>
    </row>
    <row r="140" spans="1:9" s="15" customFormat="1" ht="15" customHeight="1" x14ac:dyDescent="0.2">
      <c r="A140" s="15" t="s">
        <v>453</v>
      </c>
      <c r="B140" s="16">
        <v>7</v>
      </c>
      <c r="C140" s="16" t="s">
        <v>7</v>
      </c>
      <c r="D140" s="16" t="s">
        <v>489</v>
      </c>
      <c r="E140" s="16" t="s">
        <v>1175</v>
      </c>
      <c r="F140" s="15" t="s">
        <v>12</v>
      </c>
      <c r="G140" s="136" t="s">
        <v>909</v>
      </c>
      <c r="H140" s="136"/>
      <c r="I140" s="136"/>
    </row>
    <row r="141" spans="1:9" s="15" customFormat="1" ht="15" customHeight="1" x14ac:dyDescent="0.2">
      <c r="A141" s="15" t="s">
        <v>453</v>
      </c>
      <c r="B141" s="16">
        <v>8</v>
      </c>
      <c r="C141" s="16" t="s">
        <v>7</v>
      </c>
      <c r="D141" s="16" t="s">
        <v>494</v>
      </c>
      <c r="E141" s="16" t="s">
        <v>1175</v>
      </c>
      <c r="F141" s="15" t="s">
        <v>12</v>
      </c>
      <c r="G141" s="136" t="s">
        <v>725</v>
      </c>
      <c r="H141" s="136"/>
      <c r="I141" s="136"/>
    </row>
    <row r="142" spans="1:9" s="15" customFormat="1" ht="15" customHeight="1" x14ac:dyDescent="0.2">
      <c r="A142" s="15" t="s">
        <v>453</v>
      </c>
      <c r="B142" s="16">
        <v>8</v>
      </c>
      <c r="C142" s="16" t="s">
        <v>9</v>
      </c>
      <c r="D142" s="16" t="s">
        <v>493</v>
      </c>
      <c r="E142" s="16" t="s">
        <v>1175</v>
      </c>
      <c r="F142" s="15" t="s">
        <v>12</v>
      </c>
      <c r="G142" s="136" t="s">
        <v>1087</v>
      </c>
      <c r="H142" s="136"/>
      <c r="I142" s="136"/>
    </row>
    <row r="143" spans="1:9" s="15" customFormat="1" ht="15" customHeight="1" x14ac:dyDescent="0.2">
      <c r="A143" s="15" t="s">
        <v>453</v>
      </c>
      <c r="B143" s="16">
        <v>9</v>
      </c>
      <c r="C143" s="16" t="s">
        <v>7</v>
      </c>
      <c r="D143" s="16" t="s">
        <v>499</v>
      </c>
      <c r="E143" s="16" t="s">
        <v>1175</v>
      </c>
      <c r="F143" s="15" t="s">
        <v>12</v>
      </c>
      <c r="G143" s="136" t="s">
        <v>1087</v>
      </c>
      <c r="H143" s="136"/>
      <c r="I143" s="136"/>
    </row>
    <row r="144" spans="1:9" s="15" customFormat="1" ht="15" customHeight="1" x14ac:dyDescent="0.2">
      <c r="A144" s="15" t="s">
        <v>453</v>
      </c>
      <c r="B144" s="16">
        <v>10</v>
      </c>
      <c r="C144" s="16" t="s">
        <v>9</v>
      </c>
      <c r="D144" s="16" t="s">
        <v>501</v>
      </c>
      <c r="E144" s="16" t="s">
        <v>1175</v>
      </c>
      <c r="F144" s="15" t="s">
        <v>12</v>
      </c>
      <c r="G144" s="136" t="s">
        <v>1087</v>
      </c>
      <c r="H144" s="136"/>
      <c r="I144" s="136"/>
    </row>
    <row r="145" spans="1:9" s="15" customFormat="1" ht="15" customHeight="1" x14ac:dyDescent="0.2">
      <c r="A145" s="15" t="s">
        <v>453</v>
      </c>
      <c r="B145" s="16">
        <v>12</v>
      </c>
      <c r="C145" s="16" t="s">
        <v>7</v>
      </c>
      <c r="D145" s="16" t="s">
        <v>517</v>
      </c>
      <c r="E145" s="16" t="s">
        <v>1175</v>
      </c>
      <c r="F145" s="15" t="s">
        <v>12</v>
      </c>
      <c r="G145" s="136" t="s">
        <v>930</v>
      </c>
      <c r="H145" s="136"/>
      <c r="I145" s="136"/>
    </row>
    <row r="146" spans="1:9" s="15" customFormat="1" ht="15" customHeight="1" x14ac:dyDescent="0.2">
      <c r="A146" s="15" t="s">
        <v>453</v>
      </c>
      <c r="B146" s="16">
        <v>12</v>
      </c>
      <c r="C146" s="16" t="s">
        <v>7</v>
      </c>
      <c r="D146" s="16" t="s">
        <v>516</v>
      </c>
      <c r="E146" s="16" t="s">
        <v>1175</v>
      </c>
      <c r="F146" s="15" t="s">
        <v>12</v>
      </c>
      <c r="G146" s="136" t="s">
        <v>1087</v>
      </c>
      <c r="H146" s="136"/>
      <c r="I146" s="136"/>
    </row>
    <row r="147" spans="1:9" s="15" customFormat="1" ht="15" customHeight="1" x14ac:dyDescent="0.2">
      <c r="A147" s="15" t="s">
        <v>453</v>
      </c>
      <c r="B147" s="16">
        <v>14</v>
      </c>
      <c r="C147" s="16" t="s">
        <v>7</v>
      </c>
      <c r="D147" s="16" t="s">
        <v>522</v>
      </c>
      <c r="E147" s="16" t="s">
        <v>1175</v>
      </c>
      <c r="F147" s="15" t="s">
        <v>12</v>
      </c>
      <c r="G147" s="136" t="s">
        <v>1087</v>
      </c>
      <c r="H147" s="136"/>
      <c r="I147" s="136"/>
    </row>
    <row r="148" spans="1:9" s="15" customFormat="1" ht="15" customHeight="1" x14ac:dyDescent="0.2">
      <c r="A148" s="15" t="s">
        <v>453</v>
      </c>
      <c r="B148" s="16">
        <v>15</v>
      </c>
      <c r="C148" s="16" t="s">
        <v>7</v>
      </c>
      <c r="D148" s="16" t="s">
        <v>527</v>
      </c>
      <c r="E148" s="16" t="s">
        <v>1175</v>
      </c>
      <c r="F148" s="15" t="s">
        <v>12</v>
      </c>
      <c r="G148" s="136" t="s">
        <v>705</v>
      </c>
      <c r="H148" s="136"/>
      <c r="I148" s="136"/>
    </row>
    <row r="149" spans="1:9" s="15" customFormat="1" ht="15" customHeight="1" x14ac:dyDescent="0.2">
      <c r="A149" s="15" t="s">
        <v>453</v>
      </c>
      <c r="B149" s="16">
        <v>15</v>
      </c>
      <c r="C149" s="16" t="s">
        <v>9</v>
      </c>
      <c r="D149" s="16" t="s">
        <v>526</v>
      </c>
      <c r="E149" s="16" t="s">
        <v>1175</v>
      </c>
      <c r="F149" s="15" t="s">
        <v>12</v>
      </c>
      <c r="G149" s="136" t="s">
        <v>1087</v>
      </c>
      <c r="H149" s="136"/>
      <c r="I149" s="136"/>
    </row>
    <row r="150" spans="1:9" s="15" customFormat="1" ht="15" customHeight="1" x14ac:dyDescent="0.2">
      <c r="A150" s="15" t="s">
        <v>453</v>
      </c>
      <c r="B150" s="16">
        <v>17</v>
      </c>
      <c r="C150" s="16" t="s">
        <v>7</v>
      </c>
      <c r="D150" s="16" t="s">
        <v>533</v>
      </c>
      <c r="E150" s="16" t="s">
        <v>1175</v>
      </c>
      <c r="F150" s="15" t="s">
        <v>12</v>
      </c>
      <c r="G150" s="136" t="s">
        <v>1087</v>
      </c>
      <c r="H150" s="136"/>
      <c r="I150" s="136"/>
    </row>
    <row r="151" spans="1:9" s="15" customFormat="1" ht="15" customHeight="1" x14ac:dyDescent="0.2">
      <c r="A151" s="15" t="s">
        <v>453</v>
      </c>
      <c r="B151" s="16">
        <v>17</v>
      </c>
      <c r="C151" s="16" t="s">
        <v>13</v>
      </c>
      <c r="D151" s="16" t="s">
        <v>534</v>
      </c>
      <c r="E151" s="16" t="s">
        <v>1175</v>
      </c>
      <c r="F151" s="15" t="s">
        <v>12</v>
      </c>
      <c r="G151" s="136" t="s">
        <v>1087</v>
      </c>
      <c r="H151" s="136"/>
      <c r="I151" s="136"/>
    </row>
    <row r="152" spans="1:9" s="15" customFormat="1" ht="15" customHeight="1" x14ac:dyDescent="0.2">
      <c r="A152" s="15" t="s">
        <v>453</v>
      </c>
      <c r="B152" s="16">
        <v>17</v>
      </c>
      <c r="C152" s="16" t="s">
        <v>9</v>
      </c>
      <c r="D152" s="16" t="s">
        <v>532</v>
      </c>
      <c r="E152" s="16" t="s">
        <v>1115</v>
      </c>
      <c r="F152" s="15" t="s">
        <v>12</v>
      </c>
      <c r="G152" s="136" t="s">
        <v>1087</v>
      </c>
      <c r="H152" s="136"/>
      <c r="I152" s="136"/>
    </row>
    <row r="153" spans="1:9" s="15" customFormat="1" ht="15" customHeight="1" x14ac:dyDescent="0.2">
      <c r="A153" s="15" t="s">
        <v>453</v>
      </c>
      <c r="B153" s="16">
        <v>18</v>
      </c>
      <c r="C153" s="16" t="s">
        <v>9</v>
      </c>
      <c r="D153" s="16" t="s">
        <v>535</v>
      </c>
      <c r="E153" s="16" t="s">
        <v>1175</v>
      </c>
      <c r="F153" s="15" t="s">
        <v>616</v>
      </c>
      <c r="G153" s="136" t="s">
        <v>976</v>
      </c>
      <c r="H153" s="136"/>
      <c r="I153" s="136"/>
    </row>
    <row r="154" spans="1:9" s="15" customFormat="1" ht="15" customHeight="1" x14ac:dyDescent="0.2">
      <c r="A154" s="15" t="s">
        <v>453</v>
      </c>
      <c r="B154" s="16">
        <v>18</v>
      </c>
      <c r="C154" s="16" t="s">
        <v>7</v>
      </c>
      <c r="D154" s="16" t="s">
        <v>539</v>
      </c>
      <c r="E154" s="16" t="s">
        <v>1175</v>
      </c>
      <c r="F154" s="15" t="s">
        <v>12</v>
      </c>
      <c r="G154" s="136" t="s">
        <v>955</v>
      </c>
      <c r="H154" s="136"/>
      <c r="I154" s="136"/>
    </row>
    <row r="155" spans="1:9" s="15" customFormat="1" ht="15" customHeight="1" x14ac:dyDescent="0.2">
      <c r="A155" s="15" t="s">
        <v>453</v>
      </c>
      <c r="B155" s="16">
        <v>18</v>
      </c>
      <c r="C155" s="16" t="s">
        <v>7</v>
      </c>
      <c r="D155" s="16" t="s">
        <v>537</v>
      </c>
      <c r="E155" s="16" t="s">
        <v>1175</v>
      </c>
      <c r="F155" s="15" t="s">
        <v>12</v>
      </c>
      <c r="G155" s="136" t="s">
        <v>967</v>
      </c>
      <c r="H155" s="136"/>
      <c r="I155" s="136"/>
    </row>
    <row r="156" spans="1:9" s="15" customFormat="1" ht="15" customHeight="1" x14ac:dyDescent="0.2">
      <c r="A156" s="15" t="s">
        <v>453</v>
      </c>
      <c r="B156" s="16">
        <v>18</v>
      </c>
      <c r="C156" s="16" t="s">
        <v>7</v>
      </c>
      <c r="D156" s="16" t="s">
        <v>538</v>
      </c>
      <c r="E156" s="16" t="s">
        <v>1175</v>
      </c>
      <c r="F156" s="15" t="s">
        <v>12</v>
      </c>
      <c r="G156" s="136" t="s">
        <v>1087</v>
      </c>
      <c r="H156" s="136"/>
      <c r="I156" s="136"/>
    </row>
    <row r="157" spans="1:9" s="15" customFormat="1" ht="15" customHeight="1" x14ac:dyDescent="0.2">
      <c r="A157" s="15" t="s">
        <v>453</v>
      </c>
      <c r="B157" s="16">
        <v>19</v>
      </c>
      <c r="C157" s="16" t="s">
        <v>7</v>
      </c>
      <c r="D157" s="16" t="s">
        <v>542</v>
      </c>
      <c r="E157" s="16" t="s">
        <v>1175</v>
      </c>
      <c r="F157" s="15" t="s">
        <v>12</v>
      </c>
      <c r="G157" s="136" t="s">
        <v>1087</v>
      </c>
      <c r="H157" s="136"/>
      <c r="I157" s="136"/>
    </row>
    <row r="158" spans="1:9" s="15" customFormat="1" ht="15" customHeight="1" x14ac:dyDescent="0.2">
      <c r="A158" s="15" t="s">
        <v>453</v>
      </c>
      <c r="B158" s="16">
        <v>20</v>
      </c>
      <c r="C158" s="16" t="s">
        <v>13</v>
      </c>
      <c r="D158" s="16" t="s">
        <v>546</v>
      </c>
      <c r="E158" s="16" t="s">
        <v>1175</v>
      </c>
      <c r="F158" s="15" t="s">
        <v>12</v>
      </c>
      <c r="G158" s="136" t="s">
        <v>1087</v>
      </c>
      <c r="H158" s="136"/>
      <c r="I158" s="136"/>
    </row>
    <row r="159" spans="1:9" s="15" customFormat="1" ht="15" customHeight="1" x14ac:dyDescent="0.2">
      <c r="A159" s="15" t="s">
        <v>453</v>
      </c>
      <c r="B159" s="16">
        <v>21</v>
      </c>
      <c r="C159" s="16" t="s">
        <v>7</v>
      </c>
      <c r="D159" s="16" t="s">
        <v>549</v>
      </c>
      <c r="E159" s="16" t="s">
        <v>1175</v>
      </c>
      <c r="F159" s="15" t="s">
        <v>12</v>
      </c>
      <c r="G159" s="136" t="s">
        <v>1087</v>
      </c>
      <c r="H159" s="136"/>
      <c r="I159" s="136"/>
    </row>
    <row r="160" spans="1:9" s="15" customFormat="1" ht="15" customHeight="1" x14ac:dyDescent="0.2">
      <c r="A160" s="15" t="s">
        <v>453</v>
      </c>
      <c r="B160" s="16">
        <v>22</v>
      </c>
      <c r="C160" s="16" t="s">
        <v>9</v>
      </c>
      <c r="D160" s="16" t="s">
        <v>550</v>
      </c>
      <c r="E160" s="16" t="s">
        <v>1175</v>
      </c>
      <c r="F160" s="15" t="s">
        <v>634</v>
      </c>
      <c r="G160" s="136" t="s">
        <v>988</v>
      </c>
      <c r="H160" s="136"/>
      <c r="I160" s="136"/>
    </row>
    <row r="161" spans="1:9" s="15" customFormat="1" ht="15" customHeight="1" x14ac:dyDescent="0.2">
      <c r="A161" s="15" t="s">
        <v>453</v>
      </c>
      <c r="B161" s="16">
        <v>22</v>
      </c>
      <c r="C161" s="16" t="s">
        <v>7</v>
      </c>
      <c r="D161" s="16" t="s">
        <v>552</v>
      </c>
      <c r="E161" s="16" t="s">
        <v>1175</v>
      </c>
      <c r="F161" s="15" t="s">
        <v>12</v>
      </c>
      <c r="G161" s="136" t="s">
        <v>1087</v>
      </c>
      <c r="H161" s="136"/>
      <c r="I161" s="136"/>
    </row>
    <row r="162" spans="1:9" s="15" customFormat="1" ht="15" customHeight="1" x14ac:dyDescent="0.2">
      <c r="A162" s="15" t="s">
        <v>453</v>
      </c>
      <c r="B162" s="16">
        <v>23</v>
      </c>
      <c r="C162" s="16" t="s">
        <v>7</v>
      </c>
      <c r="D162" s="16" t="s">
        <v>555</v>
      </c>
      <c r="E162" s="16" t="s">
        <v>1115</v>
      </c>
      <c r="F162" s="15" t="s">
        <v>12</v>
      </c>
      <c r="G162" s="136" t="s">
        <v>1087</v>
      </c>
      <c r="H162" s="136"/>
      <c r="I162" s="136"/>
    </row>
    <row r="163" spans="1:9" s="15" customFormat="1" ht="15" customHeight="1" x14ac:dyDescent="0.2">
      <c r="A163" s="15" t="s">
        <v>453</v>
      </c>
      <c r="B163" s="16">
        <v>23</v>
      </c>
      <c r="C163" s="16" t="s">
        <v>9</v>
      </c>
      <c r="D163" s="16" t="s">
        <v>553</v>
      </c>
      <c r="E163" s="16" t="s">
        <v>1175</v>
      </c>
      <c r="F163" s="15" t="s">
        <v>12</v>
      </c>
      <c r="G163" s="136" t="s">
        <v>993</v>
      </c>
      <c r="H163" s="136"/>
      <c r="I163" s="136"/>
    </row>
    <row r="164" spans="1:9" s="15" customFormat="1" ht="15" customHeight="1" x14ac:dyDescent="0.2">
      <c r="A164" s="15" t="s">
        <v>453</v>
      </c>
      <c r="B164" s="16">
        <v>24</v>
      </c>
      <c r="C164" s="16" t="s">
        <v>7</v>
      </c>
      <c r="D164" s="16" t="s">
        <v>558</v>
      </c>
      <c r="E164" s="16" t="s">
        <v>1175</v>
      </c>
      <c r="F164" s="15" t="s">
        <v>12</v>
      </c>
      <c r="G164" s="136" t="s">
        <v>1087</v>
      </c>
      <c r="H164" s="136"/>
      <c r="I164" s="136"/>
    </row>
    <row r="165" spans="1:9" s="15" customFormat="1" ht="15" customHeight="1" x14ac:dyDescent="0.2">
      <c r="A165" s="15" t="s">
        <v>453</v>
      </c>
      <c r="B165" s="16">
        <v>25</v>
      </c>
      <c r="C165" s="16" t="s">
        <v>7</v>
      </c>
      <c r="D165" s="16" t="s">
        <v>561</v>
      </c>
      <c r="E165" s="16" t="s">
        <v>1175</v>
      </c>
      <c r="F165" s="15" t="s">
        <v>12</v>
      </c>
      <c r="G165" s="136" t="s">
        <v>1087</v>
      </c>
      <c r="H165" s="136"/>
      <c r="I165" s="136"/>
    </row>
    <row r="166" spans="1:9" s="15" customFormat="1" ht="15" customHeight="1" x14ac:dyDescent="0.2">
      <c r="A166" s="15" t="s">
        <v>453</v>
      </c>
      <c r="B166" s="16">
        <v>26</v>
      </c>
      <c r="C166" s="16" t="s">
        <v>9</v>
      </c>
      <c r="D166" s="16" t="s">
        <v>564</v>
      </c>
      <c r="E166" s="16" t="s">
        <v>1175</v>
      </c>
      <c r="F166" s="15" t="s">
        <v>12</v>
      </c>
      <c r="G166" s="136" t="s">
        <v>1087</v>
      </c>
      <c r="H166" s="136"/>
      <c r="I166" s="136"/>
    </row>
    <row r="167" spans="1:9" s="15" customFormat="1" ht="15" customHeight="1" x14ac:dyDescent="0.2">
      <c r="A167" s="15" t="s">
        <v>453</v>
      </c>
      <c r="B167" s="16">
        <v>28</v>
      </c>
      <c r="C167" s="16" t="s">
        <v>13</v>
      </c>
      <c r="D167" s="16" t="s">
        <v>573</v>
      </c>
      <c r="E167" s="16" t="s">
        <v>1175</v>
      </c>
      <c r="F167" s="15" t="s">
        <v>634</v>
      </c>
      <c r="G167" s="136" t="s">
        <v>1015</v>
      </c>
      <c r="H167" s="136"/>
      <c r="I167" s="136"/>
    </row>
    <row r="168" spans="1:9" s="15" customFormat="1" ht="15" customHeight="1" x14ac:dyDescent="0.2">
      <c r="A168" s="15" t="s">
        <v>453</v>
      </c>
      <c r="B168" s="16">
        <v>28</v>
      </c>
      <c r="C168" s="16" t="s">
        <v>7</v>
      </c>
      <c r="D168" s="16" t="s">
        <v>571</v>
      </c>
      <c r="E168" s="16" t="s">
        <v>1175</v>
      </c>
      <c r="F168" s="15" t="s">
        <v>12</v>
      </c>
      <c r="G168" s="136" t="s">
        <v>1005</v>
      </c>
      <c r="H168" s="136"/>
      <c r="I168" s="136"/>
    </row>
    <row r="169" spans="1:9" s="15" customFormat="1" ht="15" customHeight="1" x14ac:dyDescent="0.2">
      <c r="A169" s="15" t="s">
        <v>453</v>
      </c>
      <c r="B169" s="16">
        <v>28</v>
      </c>
      <c r="C169" s="16" t="s">
        <v>7</v>
      </c>
      <c r="D169" s="16" t="s">
        <v>572</v>
      </c>
      <c r="E169" s="16" t="s">
        <v>1175</v>
      </c>
      <c r="F169" s="15" t="s">
        <v>12</v>
      </c>
      <c r="G169" s="136" t="s">
        <v>1087</v>
      </c>
      <c r="H169" s="136"/>
      <c r="I169" s="136"/>
    </row>
    <row r="170" spans="1:9" x14ac:dyDescent="0.2">
      <c r="A170" s="15" t="s">
        <v>453</v>
      </c>
      <c r="B170" s="16">
        <v>28</v>
      </c>
      <c r="C170" s="16" t="s">
        <v>9</v>
      </c>
      <c r="D170" s="16" t="s">
        <v>569</v>
      </c>
      <c r="E170" s="16" t="s">
        <v>1115</v>
      </c>
      <c r="F170" s="15" t="s">
        <v>12</v>
      </c>
      <c r="G170" s="136" t="s">
        <v>1087</v>
      </c>
      <c r="H170" s="136"/>
      <c r="I170" s="136"/>
    </row>
    <row r="171" spans="1:9" x14ac:dyDescent="0.2">
      <c r="A171" s="15" t="s">
        <v>453</v>
      </c>
      <c r="B171" s="16">
        <v>29</v>
      </c>
      <c r="C171" s="16" t="s">
        <v>7</v>
      </c>
      <c r="D171" s="16" t="s">
        <v>576</v>
      </c>
      <c r="E171" s="16" t="s">
        <v>1175</v>
      </c>
      <c r="F171" s="15" t="s">
        <v>12</v>
      </c>
      <c r="G171" s="136" t="s">
        <v>1087</v>
      </c>
      <c r="H171" s="136"/>
      <c r="I171" s="136"/>
    </row>
    <row r="172" spans="1:9" x14ac:dyDescent="0.2">
      <c r="A172" s="15" t="s">
        <v>453</v>
      </c>
      <c r="B172" s="16">
        <v>29</v>
      </c>
      <c r="C172" s="16" t="s">
        <v>9</v>
      </c>
      <c r="D172" s="16" t="s">
        <v>574</v>
      </c>
      <c r="E172" s="16" t="s">
        <v>1175</v>
      </c>
      <c r="F172" s="15" t="s">
        <v>12</v>
      </c>
      <c r="G172" s="136" t="s">
        <v>1027</v>
      </c>
      <c r="H172" s="136"/>
      <c r="I172" s="136"/>
    </row>
    <row r="173" spans="1:9" x14ac:dyDescent="0.2">
      <c r="A173" s="15" t="s">
        <v>453</v>
      </c>
      <c r="B173" s="16">
        <v>30</v>
      </c>
      <c r="C173" s="16" t="s">
        <v>13</v>
      </c>
      <c r="D173" s="16" t="s">
        <v>583</v>
      </c>
      <c r="E173" s="16" t="s">
        <v>1175</v>
      </c>
      <c r="F173" s="15" t="s">
        <v>634</v>
      </c>
      <c r="G173" s="136" t="s">
        <v>1032</v>
      </c>
      <c r="H173" s="136"/>
      <c r="I173" s="136"/>
    </row>
    <row r="174" spans="1:9" x14ac:dyDescent="0.2">
      <c r="A174" s="15" t="s">
        <v>453</v>
      </c>
      <c r="B174" s="16">
        <v>30</v>
      </c>
      <c r="C174" s="16" t="s">
        <v>9</v>
      </c>
      <c r="D174" s="16" t="s">
        <v>581</v>
      </c>
      <c r="E174" s="16" t="s">
        <v>1175</v>
      </c>
      <c r="F174" s="15" t="s">
        <v>12</v>
      </c>
      <c r="G174" s="136" t="s">
        <v>1087</v>
      </c>
      <c r="H174" s="136"/>
      <c r="I174" s="136"/>
    </row>
    <row r="175" spans="1:9" x14ac:dyDescent="0.2">
      <c r="A175" s="15" t="s">
        <v>453</v>
      </c>
      <c r="B175" s="16">
        <v>31</v>
      </c>
      <c r="C175" s="16" t="s">
        <v>7</v>
      </c>
      <c r="D175" s="16" t="s">
        <v>589</v>
      </c>
      <c r="E175" s="16" t="s">
        <v>1175</v>
      </c>
      <c r="F175" s="15" t="s">
        <v>12</v>
      </c>
      <c r="G175" s="136" t="s">
        <v>1087</v>
      </c>
      <c r="H175" s="136"/>
      <c r="I175" s="136"/>
    </row>
    <row r="176" spans="1:9" x14ac:dyDescent="0.2">
      <c r="A176" s="15" t="s">
        <v>453</v>
      </c>
      <c r="B176" s="16">
        <v>31</v>
      </c>
      <c r="C176" s="16" t="s">
        <v>7</v>
      </c>
      <c r="D176" s="16" t="s">
        <v>586</v>
      </c>
      <c r="E176" s="16" t="s">
        <v>1175</v>
      </c>
      <c r="F176" s="15" t="s">
        <v>12</v>
      </c>
      <c r="G176" s="136" t="s">
        <v>1087</v>
      </c>
      <c r="H176" s="136"/>
      <c r="I176" s="136"/>
    </row>
    <row r="177" spans="1:9" x14ac:dyDescent="0.2">
      <c r="A177" s="15" t="s">
        <v>453</v>
      </c>
      <c r="B177" s="16">
        <v>31</v>
      </c>
      <c r="C177" s="16" t="s">
        <v>9</v>
      </c>
      <c r="D177" s="16" t="s">
        <v>585</v>
      </c>
      <c r="E177" s="16" t="s">
        <v>1175</v>
      </c>
      <c r="F177" s="15" t="s">
        <v>12</v>
      </c>
      <c r="G177" s="136" t="s">
        <v>1087</v>
      </c>
      <c r="H177" s="136"/>
      <c r="I177" s="136"/>
    </row>
    <row r="178" spans="1:9" x14ac:dyDescent="0.2">
      <c r="A178" s="15" t="s">
        <v>453</v>
      </c>
      <c r="B178" s="16">
        <v>32</v>
      </c>
      <c r="C178" s="16" t="s">
        <v>7</v>
      </c>
      <c r="D178" s="16" t="s">
        <v>591</v>
      </c>
      <c r="E178" s="16" t="s">
        <v>1175</v>
      </c>
      <c r="F178" s="15" t="s">
        <v>12</v>
      </c>
      <c r="G178" s="136" t="s">
        <v>1043</v>
      </c>
      <c r="H178" s="136"/>
      <c r="I178" s="136"/>
    </row>
    <row r="179" spans="1:9" x14ac:dyDescent="0.2">
      <c r="A179" s="15" t="s">
        <v>453</v>
      </c>
      <c r="B179" s="16">
        <v>33</v>
      </c>
      <c r="C179" s="16" t="s">
        <v>7</v>
      </c>
      <c r="D179" s="16" t="s">
        <v>595</v>
      </c>
      <c r="E179" s="16" t="s">
        <v>1175</v>
      </c>
      <c r="F179" s="15" t="s">
        <v>12</v>
      </c>
      <c r="G179" s="136" t="s">
        <v>1087</v>
      </c>
      <c r="H179" s="136"/>
      <c r="I179" s="136"/>
    </row>
    <row r="180" spans="1:9" ht="32" x14ac:dyDescent="0.2">
      <c r="A180" s="15" t="s">
        <v>453</v>
      </c>
      <c r="B180" s="16">
        <v>34</v>
      </c>
      <c r="C180" s="16" t="s">
        <v>7</v>
      </c>
      <c r="D180" s="16" t="s">
        <v>600</v>
      </c>
      <c r="E180" s="16" t="s">
        <v>1175</v>
      </c>
      <c r="F180" s="15" t="s">
        <v>12</v>
      </c>
      <c r="G180" s="136" t="s">
        <v>1059</v>
      </c>
      <c r="H180" s="136"/>
      <c r="I180" s="136"/>
    </row>
    <row r="181" spans="1:9" x14ac:dyDescent="0.2">
      <c r="A181" s="15" t="s">
        <v>453</v>
      </c>
      <c r="B181" s="16">
        <v>34</v>
      </c>
      <c r="C181" s="16" t="s">
        <v>13</v>
      </c>
      <c r="D181" s="16" t="s">
        <v>601</v>
      </c>
      <c r="E181" s="16" t="s">
        <v>1175</v>
      </c>
      <c r="F181" s="15" t="s">
        <v>12</v>
      </c>
      <c r="G181" s="136"/>
      <c r="H181" s="136"/>
      <c r="I181" s="136"/>
    </row>
    <row r="182" spans="1:9" x14ac:dyDescent="0.2">
      <c r="A182" s="15" t="s">
        <v>453</v>
      </c>
      <c r="B182" s="16">
        <v>34</v>
      </c>
      <c r="C182" s="16" t="s">
        <v>9</v>
      </c>
      <c r="D182" s="16" t="s">
        <v>598</v>
      </c>
      <c r="E182" s="16" t="s">
        <v>1175</v>
      </c>
      <c r="F182" s="15" t="s">
        <v>12</v>
      </c>
      <c r="G182" s="136" t="s">
        <v>1087</v>
      </c>
      <c r="H182" s="136"/>
      <c r="I182" s="136"/>
    </row>
    <row r="183" spans="1:9" x14ac:dyDescent="0.2">
      <c r="A183" s="15" t="s">
        <v>453</v>
      </c>
      <c r="B183" s="16">
        <v>35</v>
      </c>
      <c r="C183" s="16" t="s">
        <v>7</v>
      </c>
      <c r="D183" s="16" t="s">
        <v>606</v>
      </c>
      <c r="E183" s="16" t="s">
        <v>1175</v>
      </c>
      <c r="F183" s="15" t="s">
        <v>12</v>
      </c>
      <c r="G183" s="136" t="s">
        <v>1071</v>
      </c>
      <c r="H183" s="136"/>
      <c r="I183" s="136"/>
    </row>
    <row r="184" spans="1:9" x14ac:dyDescent="0.2">
      <c r="A184" s="15" t="s">
        <v>453</v>
      </c>
      <c r="B184" s="16">
        <v>35</v>
      </c>
      <c r="C184" s="16" t="s">
        <v>9</v>
      </c>
      <c r="D184" s="16" t="s">
        <v>604</v>
      </c>
      <c r="E184" s="16" t="s">
        <v>1175</v>
      </c>
      <c r="F184" s="15" t="s">
        <v>12</v>
      </c>
      <c r="G184" s="136" t="s">
        <v>1087</v>
      </c>
      <c r="H184" s="136"/>
      <c r="I184" s="136"/>
    </row>
    <row r="185" spans="1:9" x14ac:dyDescent="0.2">
      <c r="A185" s="15" t="s">
        <v>453</v>
      </c>
      <c r="B185" s="16">
        <v>37</v>
      </c>
      <c r="C185" s="16" t="s">
        <v>7</v>
      </c>
      <c r="D185" s="16" t="s">
        <v>612</v>
      </c>
      <c r="E185" s="16" t="s">
        <v>1175</v>
      </c>
      <c r="F185" s="15" t="s">
        <v>12</v>
      </c>
      <c r="G185" s="136" t="s">
        <v>1087</v>
      </c>
      <c r="H185" s="133"/>
      <c r="I185" s="133"/>
    </row>
    <row r="186" spans="1:9" x14ac:dyDescent="0.2">
      <c r="A186" s="15" t="s">
        <v>453</v>
      </c>
      <c r="B186" s="16">
        <v>38</v>
      </c>
      <c r="C186" s="16" t="s">
        <v>7</v>
      </c>
      <c r="D186" s="16" t="s">
        <v>615</v>
      </c>
      <c r="E186" s="16" t="s">
        <v>1175</v>
      </c>
      <c r="F186" s="15" t="s">
        <v>12</v>
      </c>
      <c r="G186" s="15" t="s">
        <v>1087</v>
      </c>
    </row>
    <row r="187" spans="1:9" x14ac:dyDescent="0.2">
      <c r="A187" s="15" t="s">
        <v>453</v>
      </c>
      <c r="B187" s="16">
        <v>38</v>
      </c>
      <c r="C187" s="16" t="s">
        <v>9</v>
      </c>
      <c r="D187" s="16" t="s">
        <v>613</v>
      </c>
      <c r="E187" s="16" t="s">
        <v>1175</v>
      </c>
      <c r="F187" s="15" t="s">
        <v>12</v>
      </c>
      <c r="G187" s="15" t="s">
        <v>1087</v>
      </c>
    </row>
  </sheetData>
  <autoFilter ref="A22:G22" xr:uid="{1826F148-A712-5F4E-A4A1-7270E5249E60}"/>
  <mergeCells count="10">
    <mergeCell ref="A20:I21"/>
    <mergeCell ref="A1:I2"/>
    <mergeCell ref="A15:B15"/>
    <mergeCell ref="D15:E15"/>
    <mergeCell ref="G15:H15"/>
    <mergeCell ref="A3:B3"/>
    <mergeCell ref="D3:E3"/>
    <mergeCell ref="G3:H3"/>
    <mergeCell ref="A9:B9"/>
    <mergeCell ref="D9:E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AADA5-10EE-482D-95CE-7A895540197F}">
  <dimension ref="A1:I187"/>
  <sheetViews>
    <sheetView workbookViewId="0">
      <pane ySplit="22" topLeftCell="A23" activePane="bottomLeft" state="frozen"/>
      <selection activeCell="B1" sqref="B1"/>
      <selection pane="bottomLeft" activeCell="N11" sqref="N11"/>
    </sheetView>
  </sheetViews>
  <sheetFormatPr baseColWidth="10" defaultColWidth="8.83203125" defaultRowHeight="16" x14ac:dyDescent="0.2"/>
  <cols>
    <col min="1" max="1" width="22.83203125" customWidth="1"/>
    <col min="2" max="2" width="7.33203125" customWidth="1"/>
    <col min="3" max="3" width="7.83203125" customWidth="1"/>
    <col min="4" max="4" width="13.1640625" customWidth="1"/>
    <col min="5" max="5" width="8.6640625" customWidth="1"/>
    <col min="6" max="6" width="11.6640625" customWidth="1"/>
    <col min="7" max="7" width="16.1640625" style="133" customWidth="1"/>
    <col min="8" max="8" width="6.33203125" customWidth="1"/>
    <col min="9" max="9" width="7" customWidth="1"/>
  </cols>
  <sheetData>
    <row r="1" spans="1:9" ht="18.5" customHeight="1" x14ac:dyDescent="0.2">
      <c r="A1" s="339" t="s">
        <v>1139</v>
      </c>
      <c r="B1" s="339"/>
      <c r="C1" s="339"/>
      <c r="D1" s="339"/>
      <c r="E1" s="339"/>
      <c r="F1" s="339"/>
      <c r="G1" s="339"/>
      <c r="H1" s="339"/>
      <c r="I1" s="339"/>
    </row>
    <row r="2" spans="1:9" s="126" customFormat="1" ht="15" customHeight="1" thickBot="1" x14ac:dyDescent="0.25">
      <c r="A2" s="340"/>
      <c r="B2" s="340"/>
      <c r="C2" s="340"/>
      <c r="D2" s="340"/>
      <c r="E2" s="340"/>
      <c r="F2" s="340"/>
      <c r="G2" s="340"/>
      <c r="H2" s="340"/>
      <c r="I2" s="340"/>
    </row>
    <row r="3" spans="1:9" s="18" customFormat="1" ht="15" customHeight="1" x14ac:dyDescent="0.2">
      <c r="A3" s="327" t="s">
        <v>1105</v>
      </c>
      <c r="B3" s="328"/>
      <c r="C3" s="60"/>
      <c r="D3" s="329" t="s">
        <v>453</v>
      </c>
      <c r="E3" s="330"/>
      <c r="F3" s="64"/>
      <c r="G3" s="331" t="s">
        <v>0</v>
      </c>
      <c r="H3" s="332"/>
      <c r="I3" s="66"/>
    </row>
    <row r="4" spans="1:9" s="18" customFormat="1" ht="15" customHeight="1" x14ac:dyDescent="0.2">
      <c r="A4" s="33" t="s">
        <v>12</v>
      </c>
      <c r="B4" s="34">
        <v>154</v>
      </c>
      <c r="C4" s="61">
        <f>SUM(B4/B7)</f>
        <v>0.93333333333333335</v>
      </c>
      <c r="D4" s="37" t="s">
        <v>12</v>
      </c>
      <c r="E4" s="38">
        <v>49</v>
      </c>
      <c r="F4" s="65">
        <f>SUM(E4/E7)</f>
        <v>0.92452830188679247</v>
      </c>
      <c r="G4" s="138" t="s">
        <v>12</v>
      </c>
      <c r="H4" s="42">
        <v>104</v>
      </c>
      <c r="I4" s="67">
        <f>SUM(H4/H7)</f>
        <v>0.93693693693693691</v>
      </c>
    </row>
    <row r="5" spans="1:9" s="18" customFormat="1" ht="15" customHeight="1" x14ac:dyDescent="0.2">
      <c r="A5" s="33" t="s">
        <v>634</v>
      </c>
      <c r="B5" s="34">
        <v>5</v>
      </c>
      <c r="C5" s="61">
        <f>SUM(B5/B7)</f>
        <v>3.0303030303030304E-2</v>
      </c>
      <c r="D5" s="37" t="s">
        <v>634</v>
      </c>
      <c r="E5" s="38">
        <v>2</v>
      </c>
      <c r="F5" s="65">
        <f>SUM(E5/E7)</f>
        <v>3.7735849056603772E-2</v>
      </c>
      <c r="G5" s="138" t="s">
        <v>634</v>
      </c>
      <c r="H5" s="42">
        <v>3</v>
      </c>
      <c r="I5" s="67">
        <f>SUM(H5/H7)</f>
        <v>2.7027027027027029E-2</v>
      </c>
    </row>
    <row r="6" spans="1:9" s="18" customFormat="1" ht="15" customHeight="1" thickBot="1" x14ac:dyDescent="0.25">
      <c r="A6" s="35" t="s">
        <v>616</v>
      </c>
      <c r="B6" s="36">
        <v>6</v>
      </c>
      <c r="C6" s="61">
        <f>SUM(B6/B7)</f>
        <v>3.6363636363636362E-2</v>
      </c>
      <c r="D6" s="39" t="s">
        <v>616</v>
      </c>
      <c r="E6" s="40">
        <v>2</v>
      </c>
      <c r="F6" s="65">
        <f>SUM(E6/E7)</f>
        <v>3.7735849056603772E-2</v>
      </c>
      <c r="G6" s="139" t="s">
        <v>616</v>
      </c>
      <c r="H6" s="44">
        <v>4</v>
      </c>
      <c r="I6" s="67">
        <f>SUM(H6/H7)</f>
        <v>3.6036036036036036E-2</v>
      </c>
    </row>
    <row r="7" spans="1:9" s="18" customFormat="1" ht="15" customHeight="1" thickBot="1" x14ac:dyDescent="0.25">
      <c r="A7" s="35" t="s">
        <v>1105</v>
      </c>
      <c r="B7" s="62">
        <f>SUM(B4:B6)</f>
        <v>165</v>
      </c>
      <c r="C7" s="36"/>
      <c r="D7" s="39" t="s">
        <v>1105</v>
      </c>
      <c r="E7" s="59">
        <f>SUM(E4:E6)</f>
        <v>53</v>
      </c>
      <c r="F7" s="40"/>
      <c r="G7" s="139" t="s">
        <v>1105</v>
      </c>
      <c r="H7" s="63">
        <f>SUM(H4:H6)</f>
        <v>111</v>
      </c>
      <c r="I7" s="44"/>
    </row>
    <row r="8" spans="1:9" s="18" customFormat="1" ht="15" customHeight="1" thickBot="1" x14ac:dyDescent="0.25">
      <c r="A8"/>
      <c r="B8"/>
      <c r="C8"/>
      <c r="D8"/>
      <c r="E8"/>
      <c r="F8"/>
      <c r="G8" s="133"/>
      <c r="H8"/>
      <c r="I8"/>
    </row>
    <row r="9" spans="1:9" s="18" customFormat="1" ht="15" customHeight="1" x14ac:dyDescent="0.2">
      <c r="A9" s="333" t="s">
        <v>1108</v>
      </c>
      <c r="B9" s="334"/>
      <c r="C9" s="54"/>
      <c r="D9" s="335" t="s">
        <v>1110</v>
      </c>
      <c r="E9" s="336"/>
      <c r="F9" s="57"/>
      <c r="G9" s="133"/>
      <c r="H9"/>
      <c r="I9"/>
    </row>
    <row r="10" spans="1:9" s="18" customFormat="1" ht="15" customHeight="1" x14ac:dyDescent="0.2">
      <c r="A10" s="45" t="s">
        <v>12</v>
      </c>
      <c r="B10" s="46">
        <v>19</v>
      </c>
      <c r="C10" s="55">
        <f>SUM(B10/B13)</f>
        <v>0.95</v>
      </c>
      <c r="D10" s="49" t="s">
        <v>12</v>
      </c>
      <c r="E10" s="50">
        <v>135</v>
      </c>
      <c r="F10" s="58">
        <f>SUM(E10/E13)</f>
        <v>0.93103448275862066</v>
      </c>
      <c r="G10" s="133"/>
      <c r="H10"/>
      <c r="I10"/>
    </row>
    <row r="11" spans="1:9" s="18" customFormat="1" ht="15" customHeight="1" x14ac:dyDescent="0.2">
      <c r="A11" s="45" t="s">
        <v>634</v>
      </c>
      <c r="B11" s="46">
        <v>0</v>
      </c>
      <c r="C11" s="55">
        <f>SUM(B11/B13)</f>
        <v>0</v>
      </c>
      <c r="D11" s="49" t="s">
        <v>634</v>
      </c>
      <c r="E11" s="50">
        <v>5</v>
      </c>
      <c r="F11" s="58">
        <f>SUM(E11/E13)</f>
        <v>3.4482758620689655E-2</v>
      </c>
      <c r="G11" s="133"/>
      <c r="H11"/>
      <c r="I11"/>
    </row>
    <row r="12" spans="1:9" s="18" customFormat="1" ht="15" customHeight="1" thickBot="1" x14ac:dyDescent="0.25">
      <c r="A12" s="47" t="s">
        <v>616</v>
      </c>
      <c r="B12" s="48">
        <v>1</v>
      </c>
      <c r="C12" s="55">
        <f>SUM(B12/B13)</f>
        <v>0.05</v>
      </c>
      <c r="D12" s="51" t="s">
        <v>616</v>
      </c>
      <c r="E12" s="52">
        <v>5</v>
      </c>
      <c r="F12" s="58">
        <f>SUM(E12/E13)</f>
        <v>3.4482758620689655E-2</v>
      </c>
      <c r="G12" s="133"/>
      <c r="H12"/>
      <c r="I12"/>
    </row>
    <row r="13" spans="1:9" s="18" customFormat="1" ht="15" customHeight="1" thickBot="1" x14ac:dyDescent="0.25">
      <c r="A13" s="47" t="s">
        <v>1105</v>
      </c>
      <c r="B13" s="56">
        <f>SUM(B10:B12)</f>
        <v>20</v>
      </c>
      <c r="C13" s="48"/>
      <c r="D13" s="51" t="s">
        <v>1105</v>
      </c>
      <c r="E13" s="53">
        <f>SUM(E10:E12)</f>
        <v>145</v>
      </c>
      <c r="F13" s="52"/>
      <c r="G13" s="133"/>
      <c r="H13"/>
      <c r="I13"/>
    </row>
    <row r="14" spans="1:9" s="18" customFormat="1" ht="15" customHeight="1" thickBot="1" x14ac:dyDescent="0.25">
      <c r="A14"/>
      <c r="B14"/>
      <c r="C14"/>
      <c r="D14"/>
      <c r="E14"/>
      <c r="F14"/>
      <c r="G14" s="133"/>
      <c r="H14"/>
      <c r="I14"/>
    </row>
    <row r="15" spans="1:9" s="18" customFormat="1" ht="15" customHeight="1" x14ac:dyDescent="0.2">
      <c r="A15" s="321" t="s">
        <v>1111</v>
      </c>
      <c r="B15" s="322"/>
      <c r="C15" s="69"/>
      <c r="D15" s="323" t="s">
        <v>1112</v>
      </c>
      <c r="E15" s="324"/>
      <c r="F15" s="73"/>
      <c r="G15" s="325" t="s">
        <v>1113</v>
      </c>
      <c r="H15" s="326"/>
      <c r="I15" s="75"/>
    </row>
    <row r="16" spans="1:9" s="18" customFormat="1" ht="15" customHeight="1" x14ac:dyDescent="0.2">
      <c r="A16" s="21" t="s">
        <v>12</v>
      </c>
      <c r="B16" s="22">
        <v>49</v>
      </c>
      <c r="C16" s="70">
        <f>SUM(B16/B19)</f>
        <v>0.875</v>
      </c>
      <c r="D16" s="25" t="s">
        <v>12</v>
      </c>
      <c r="E16" s="26">
        <v>100</v>
      </c>
      <c r="F16" s="74">
        <f>SUM(E16/E19)</f>
        <v>0.99009900990099009</v>
      </c>
      <c r="G16" s="140" t="s">
        <v>12</v>
      </c>
      <c r="H16" s="30">
        <v>5</v>
      </c>
      <c r="I16" s="76">
        <f>SUM(H16/H19)</f>
        <v>0.625</v>
      </c>
    </row>
    <row r="17" spans="1:9" s="18" customFormat="1" ht="15" customHeight="1" x14ac:dyDescent="0.2">
      <c r="A17" s="21" t="s">
        <v>634</v>
      </c>
      <c r="B17" s="22">
        <v>2</v>
      </c>
      <c r="C17" s="70">
        <f>SUM(B17/B19)</f>
        <v>3.5714285714285712E-2</v>
      </c>
      <c r="D17" s="25" t="s">
        <v>634</v>
      </c>
      <c r="E17" s="26">
        <v>1</v>
      </c>
      <c r="F17" s="74">
        <f>SUM(E17/E19)</f>
        <v>9.9009900990099011E-3</v>
      </c>
      <c r="G17" s="140" t="s">
        <v>634</v>
      </c>
      <c r="H17" s="30">
        <v>2</v>
      </c>
      <c r="I17" s="76">
        <f>SUM(H17/H19)</f>
        <v>0.25</v>
      </c>
    </row>
    <row r="18" spans="1:9" s="18" customFormat="1" ht="15" customHeight="1" thickBot="1" x14ac:dyDescent="0.25">
      <c r="A18" s="23" t="s">
        <v>616</v>
      </c>
      <c r="B18" s="24">
        <v>5</v>
      </c>
      <c r="C18" s="70">
        <f>SUM(B18/B19)</f>
        <v>8.9285714285714288E-2</v>
      </c>
      <c r="D18" s="27" t="s">
        <v>616</v>
      </c>
      <c r="E18" s="28">
        <v>0</v>
      </c>
      <c r="F18" s="74">
        <f>SUM(E18/E19)</f>
        <v>0</v>
      </c>
      <c r="G18" s="141" t="s">
        <v>616</v>
      </c>
      <c r="H18" s="32">
        <v>1</v>
      </c>
      <c r="I18" s="76">
        <f>SUM(H18/H19)</f>
        <v>0.125</v>
      </c>
    </row>
    <row r="19" spans="1:9" s="18" customFormat="1" ht="15" customHeight="1" thickBot="1" x14ac:dyDescent="0.25">
      <c r="A19" s="23" t="s">
        <v>1105</v>
      </c>
      <c r="B19" s="71">
        <f>SUM(B16:B18)</f>
        <v>56</v>
      </c>
      <c r="C19" s="24"/>
      <c r="D19" s="27" t="s">
        <v>1105</v>
      </c>
      <c r="E19" s="68">
        <f>SUM(E16:E18)</f>
        <v>101</v>
      </c>
      <c r="F19" s="28"/>
      <c r="G19" s="141" t="s">
        <v>1105</v>
      </c>
      <c r="H19" s="72">
        <f>SUM(H16:H18)</f>
        <v>8</v>
      </c>
      <c r="I19" s="32"/>
    </row>
    <row r="20" spans="1:9" s="18" customFormat="1" ht="15" customHeight="1" x14ac:dyDescent="0.2">
      <c r="A20" s="289" t="s">
        <v>1168</v>
      </c>
      <c r="B20" s="337"/>
      <c r="C20" s="337"/>
      <c r="D20" s="337"/>
      <c r="E20" s="337"/>
      <c r="F20" s="337"/>
      <c r="G20" s="337"/>
      <c r="H20" s="337"/>
      <c r="I20" s="337"/>
    </row>
    <row r="21" spans="1:9" s="18" customFormat="1" ht="15" customHeight="1" x14ac:dyDescent="0.2">
      <c r="A21" s="338"/>
      <c r="B21" s="338"/>
      <c r="C21" s="338"/>
      <c r="D21" s="338"/>
      <c r="E21" s="338"/>
      <c r="F21" s="338"/>
      <c r="G21" s="338"/>
      <c r="H21" s="338"/>
      <c r="I21" s="338"/>
    </row>
    <row r="22" spans="1:9" s="18" customFormat="1" ht="15" customHeight="1" x14ac:dyDescent="0.2">
      <c r="A22" s="126" t="s">
        <v>0</v>
      </c>
      <c r="B22" s="126" t="s">
        <v>1</v>
      </c>
      <c r="C22" s="126" t="s">
        <v>2</v>
      </c>
      <c r="D22" s="126" t="s">
        <v>3</v>
      </c>
      <c r="E22" s="126" t="s">
        <v>4</v>
      </c>
      <c r="F22" s="126" t="s">
        <v>1134</v>
      </c>
      <c r="G22" s="142" t="s">
        <v>1136</v>
      </c>
      <c r="H22" s="126"/>
    </row>
    <row r="23" spans="1:9" s="18" customFormat="1" ht="15" customHeight="1" x14ac:dyDescent="0.2">
      <c r="A23" s="18" t="s">
        <v>452</v>
      </c>
      <c r="B23" s="16">
        <v>1</v>
      </c>
      <c r="C23" s="16" t="s">
        <v>7</v>
      </c>
      <c r="D23" s="16" t="s">
        <v>11</v>
      </c>
      <c r="E23" s="16" t="s">
        <v>1175</v>
      </c>
      <c r="F23" s="18" t="s">
        <v>12</v>
      </c>
      <c r="G23" s="135" t="s">
        <v>1087</v>
      </c>
    </row>
    <row r="24" spans="1:9" s="18" customFormat="1" ht="15" customHeight="1" x14ac:dyDescent="0.2">
      <c r="A24" s="18" t="s">
        <v>452</v>
      </c>
      <c r="B24" s="16">
        <v>2</v>
      </c>
      <c r="C24" s="16" t="s">
        <v>7</v>
      </c>
      <c r="D24" s="16" t="s">
        <v>15</v>
      </c>
      <c r="E24" s="16" t="s">
        <v>1175</v>
      </c>
      <c r="F24" s="18" t="s">
        <v>12</v>
      </c>
      <c r="G24" s="135" t="s">
        <v>618</v>
      </c>
    </row>
    <row r="25" spans="1:9" s="18" customFormat="1" ht="15" customHeight="1" x14ac:dyDescent="0.2">
      <c r="A25" s="18" t="s">
        <v>452</v>
      </c>
      <c r="B25" s="16">
        <v>2</v>
      </c>
      <c r="C25" s="16" t="s">
        <v>7</v>
      </c>
      <c r="D25" s="16" t="s">
        <v>16</v>
      </c>
      <c r="E25" s="16" t="s">
        <v>1175</v>
      </c>
      <c r="F25" s="18" t="s">
        <v>12</v>
      </c>
      <c r="G25" s="135" t="s">
        <v>1087</v>
      </c>
    </row>
    <row r="26" spans="1:9" s="18" customFormat="1" ht="15" customHeight="1" x14ac:dyDescent="0.2">
      <c r="A26" s="18" t="s">
        <v>452</v>
      </c>
      <c r="B26" s="16">
        <v>3</v>
      </c>
      <c r="C26" s="16" t="s">
        <v>7</v>
      </c>
      <c r="D26" s="16" t="s">
        <v>24</v>
      </c>
      <c r="E26" s="16" t="s">
        <v>1175</v>
      </c>
      <c r="F26" s="18" t="s">
        <v>12</v>
      </c>
      <c r="G26" s="135" t="s">
        <v>1087</v>
      </c>
    </row>
    <row r="27" spans="1:9" s="18" customFormat="1" ht="15" customHeight="1" x14ac:dyDescent="0.2">
      <c r="A27" s="18" t="s">
        <v>452</v>
      </c>
      <c r="B27" s="16">
        <v>4</v>
      </c>
      <c r="C27" s="16" t="s">
        <v>7</v>
      </c>
      <c r="D27" s="16" t="s">
        <v>40</v>
      </c>
      <c r="E27" s="16" t="s">
        <v>1175</v>
      </c>
      <c r="F27" s="18" t="s">
        <v>12</v>
      </c>
      <c r="G27" s="135" t="s">
        <v>624</v>
      </c>
    </row>
    <row r="28" spans="1:9" s="18" customFormat="1" ht="15" customHeight="1" x14ac:dyDescent="0.2">
      <c r="A28" s="18" t="s">
        <v>452</v>
      </c>
      <c r="B28" s="16">
        <v>6</v>
      </c>
      <c r="C28" s="16" t="s">
        <v>7</v>
      </c>
      <c r="D28" s="16" t="s">
        <v>59</v>
      </c>
      <c r="E28" s="16" t="s">
        <v>1175</v>
      </c>
      <c r="F28" s="18" t="s">
        <v>12</v>
      </c>
      <c r="G28" s="135" t="s">
        <v>1087</v>
      </c>
    </row>
    <row r="29" spans="1:9" s="18" customFormat="1" ht="15" customHeight="1" x14ac:dyDescent="0.2">
      <c r="A29" s="18" t="s">
        <v>452</v>
      </c>
      <c r="B29" s="16">
        <v>6</v>
      </c>
      <c r="C29" s="16" t="s">
        <v>7</v>
      </c>
      <c r="D29" s="16" t="s">
        <v>56</v>
      </c>
      <c r="E29" s="16" t="s">
        <v>1175</v>
      </c>
      <c r="F29" s="18" t="s">
        <v>12</v>
      </c>
      <c r="G29" s="135" t="s">
        <v>630</v>
      </c>
    </row>
    <row r="30" spans="1:9" s="18" customFormat="1" ht="15" customHeight="1" x14ac:dyDescent="0.2">
      <c r="A30" s="18" t="s">
        <v>452</v>
      </c>
      <c r="B30" s="16">
        <v>7</v>
      </c>
      <c r="C30" s="16" t="s">
        <v>7</v>
      </c>
      <c r="D30" s="16" t="s">
        <v>68</v>
      </c>
      <c r="E30" s="16" t="s">
        <v>1175</v>
      </c>
      <c r="F30" s="18" t="s">
        <v>12</v>
      </c>
      <c r="G30" s="135" t="s">
        <v>1087</v>
      </c>
    </row>
    <row r="31" spans="1:9" s="15" customFormat="1" ht="15" customHeight="1" x14ac:dyDescent="0.2">
      <c r="A31" s="15" t="s">
        <v>452</v>
      </c>
      <c r="B31" s="16">
        <v>8</v>
      </c>
      <c r="C31" s="16" t="s">
        <v>9</v>
      </c>
      <c r="D31" s="16" t="s">
        <v>70</v>
      </c>
      <c r="E31" s="16" t="s">
        <v>1175</v>
      </c>
      <c r="F31" s="15" t="s">
        <v>12</v>
      </c>
      <c r="G31" s="136" t="s">
        <v>1087</v>
      </c>
      <c r="H31" s="18"/>
      <c r="I31" s="18"/>
    </row>
    <row r="32" spans="1:9" s="15" customFormat="1" ht="15" customHeight="1" x14ac:dyDescent="0.2">
      <c r="A32" s="18" t="s">
        <v>452</v>
      </c>
      <c r="B32" s="16">
        <v>9</v>
      </c>
      <c r="C32" s="16" t="s">
        <v>7</v>
      </c>
      <c r="D32" s="16" t="s">
        <v>77</v>
      </c>
      <c r="E32" s="16" t="s">
        <v>1175</v>
      </c>
      <c r="F32" s="18" t="s">
        <v>12</v>
      </c>
      <c r="G32" s="135" t="s">
        <v>1087</v>
      </c>
      <c r="H32" s="18"/>
      <c r="I32" s="18"/>
    </row>
    <row r="33" spans="1:9" s="15" customFormat="1" ht="15" customHeight="1" x14ac:dyDescent="0.2">
      <c r="A33" s="15" t="s">
        <v>452</v>
      </c>
      <c r="B33" s="16">
        <v>10</v>
      </c>
      <c r="C33" s="16" t="s">
        <v>9</v>
      </c>
      <c r="D33" s="16" t="s">
        <v>81</v>
      </c>
      <c r="E33" s="16" t="s">
        <v>1175</v>
      </c>
      <c r="F33" s="15" t="s">
        <v>12</v>
      </c>
      <c r="G33" s="136" t="s">
        <v>636</v>
      </c>
      <c r="H33" s="18"/>
      <c r="I33" s="18"/>
    </row>
    <row r="34" spans="1:9" s="15" customFormat="1" ht="15" customHeight="1" x14ac:dyDescent="0.2">
      <c r="A34" s="18" t="s">
        <v>452</v>
      </c>
      <c r="B34" s="16">
        <v>11</v>
      </c>
      <c r="C34" s="16" t="s">
        <v>7</v>
      </c>
      <c r="D34" s="16" t="s">
        <v>89</v>
      </c>
      <c r="E34" s="16" t="s">
        <v>1115</v>
      </c>
      <c r="F34" s="18" t="s">
        <v>12</v>
      </c>
      <c r="G34" s="135" t="s">
        <v>1087</v>
      </c>
      <c r="H34" s="18"/>
      <c r="I34" s="18"/>
    </row>
    <row r="35" spans="1:9" s="15" customFormat="1" ht="15" customHeight="1" x14ac:dyDescent="0.2">
      <c r="A35" s="18" t="s">
        <v>452</v>
      </c>
      <c r="B35" s="16">
        <v>12</v>
      </c>
      <c r="C35" s="16" t="s">
        <v>7</v>
      </c>
      <c r="D35" s="16" t="s">
        <v>93</v>
      </c>
      <c r="E35" s="16" t="s">
        <v>1175</v>
      </c>
      <c r="F35" s="18" t="s">
        <v>12</v>
      </c>
      <c r="G35" s="135" t="s">
        <v>1087</v>
      </c>
      <c r="H35" s="18"/>
      <c r="I35" s="18"/>
    </row>
    <row r="36" spans="1:9" s="15" customFormat="1" ht="15" customHeight="1" x14ac:dyDescent="0.2">
      <c r="A36" s="18" t="s">
        <v>452</v>
      </c>
      <c r="B36" s="16">
        <v>12</v>
      </c>
      <c r="C36" s="16" t="s">
        <v>7</v>
      </c>
      <c r="D36" s="16" t="s">
        <v>94</v>
      </c>
      <c r="E36" s="16" t="s">
        <v>1175</v>
      </c>
      <c r="F36" s="18" t="s">
        <v>12</v>
      </c>
      <c r="G36" s="135" t="s">
        <v>1087</v>
      </c>
      <c r="H36" s="18"/>
      <c r="I36" s="18"/>
    </row>
    <row r="37" spans="1:9" s="15" customFormat="1" ht="15" customHeight="1" x14ac:dyDescent="0.2">
      <c r="A37" s="15" t="s">
        <v>452</v>
      </c>
      <c r="B37" s="16">
        <v>17</v>
      </c>
      <c r="C37" s="16" t="s">
        <v>9</v>
      </c>
      <c r="D37" s="16" t="s">
        <v>109</v>
      </c>
      <c r="E37" s="16" t="s">
        <v>1115</v>
      </c>
      <c r="F37" s="15" t="s">
        <v>12</v>
      </c>
      <c r="G37" s="136" t="s">
        <v>648</v>
      </c>
      <c r="H37" s="18"/>
      <c r="I37" s="18"/>
    </row>
    <row r="38" spans="1:9" s="15" customFormat="1" ht="15" customHeight="1" x14ac:dyDescent="0.2">
      <c r="A38" s="18" t="s">
        <v>452</v>
      </c>
      <c r="B38" s="16">
        <v>19</v>
      </c>
      <c r="C38" s="16" t="s">
        <v>7</v>
      </c>
      <c r="D38" s="16" t="s">
        <v>115</v>
      </c>
      <c r="E38" s="16" t="s">
        <v>1175</v>
      </c>
      <c r="F38" s="18" t="s">
        <v>12</v>
      </c>
      <c r="G38" s="135" t="s">
        <v>1087</v>
      </c>
      <c r="H38" s="18"/>
      <c r="I38" s="18"/>
    </row>
    <row r="39" spans="1:9" s="15" customFormat="1" ht="15" customHeight="1" x14ac:dyDescent="0.2">
      <c r="A39" s="15" t="s">
        <v>452</v>
      </c>
      <c r="B39" s="16">
        <v>20</v>
      </c>
      <c r="C39" s="16" t="s">
        <v>9</v>
      </c>
      <c r="D39" s="16" t="s">
        <v>116</v>
      </c>
      <c r="E39" s="16" t="s">
        <v>1115</v>
      </c>
      <c r="F39" s="15" t="s">
        <v>12</v>
      </c>
      <c r="G39" s="136" t="s">
        <v>1087</v>
      </c>
      <c r="H39" s="18"/>
      <c r="I39" s="18"/>
    </row>
    <row r="40" spans="1:9" s="15" customFormat="1" ht="15" customHeight="1" x14ac:dyDescent="0.2">
      <c r="A40" s="18" t="s">
        <v>452</v>
      </c>
      <c r="B40" s="16">
        <v>21</v>
      </c>
      <c r="C40" s="16" t="s">
        <v>7</v>
      </c>
      <c r="D40" s="16" t="s">
        <v>119</v>
      </c>
      <c r="E40" s="16" t="s">
        <v>1115</v>
      </c>
      <c r="F40" s="18" t="s">
        <v>12</v>
      </c>
      <c r="G40" s="135" t="s">
        <v>1087</v>
      </c>
      <c r="H40" s="18"/>
      <c r="I40" s="18"/>
    </row>
    <row r="41" spans="1:9" s="15" customFormat="1" ht="15" customHeight="1" x14ac:dyDescent="0.2">
      <c r="A41" s="18" t="s">
        <v>452</v>
      </c>
      <c r="B41" s="16">
        <v>22</v>
      </c>
      <c r="C41" s="16" t="s">
        <v>7</v>
      </c>
      <c r="D41" s="16" t="s">
        <v>121</v>
      </c>
      <c r="E41" s="16" t="s">
        <v>1115</v>
      </c>
      <c r="F41" s="18" t="s">
        <v>12</v>
      </c>
      <c r="G41" s="135" t="s">
        <v>656</v>
      </c>
      <c r="H41" s="18"/>
      <c r="I41" s="18"/>
    </row>
    <row r="42" spans="1:9" s="15" customFormat="1" ht="15" customHeight="1" x14ac:dyDescent="0.2">
      <c r="A42" s="18" t="s">
        <v>452</v>
      </c>
      <c r="B42" s="16">
        <v>24</v>
      </c>
      <c r="C42" s="16" t="s">
        <v>7</v>
      </c>
      <c r="D42" s="16" t="s">
        <v>126</v>
      </c>
      <c r="E42" s="16" t="s">
        <v>1175</v>
      </c>
      <c r="F42" s="18" t="s">
        <v>12</v>
      </c>
      <c r="G42" s="135" t="s">
        <v>1087</v>
      </c>
      <c r="H42" s="18"/>
      <c r="I42" s="18"/>
    </row>
    <row r="43" spans="1:9" s="15" customFormat="1" ht="15" customHeight="1" x14ac:dyDescent="0.2">
      <c r="A43" s="18" t="s">
        <v>452</v>
      </c>
      <c r="B43" s="16">
        <v>25</v>
      </c>
      <c r="C43" s="16" t="s">
        <v>7</v>
      </c>
      <c r="D43" s="16" t="s">
        <v>128</v>
      </c>
      <c r="E43" s="16" t="s">
        <v>1175</v>
      </c>
      <c r="F43" s="18" t="s">
        <v>12</v>
      </c>
      <c r="G43" s="135" t="s">
        <v>1087</v>
      </c>
      <c r="H43" s="18"/>
      <c r="I43" s="18"/>
    </row>
    <row r="44" spans="1:9" s="15" customFormat="1" ht="15" customHeight="1" x14ac:dyDescent="0.2">
      <c r="A44" s="15" t="s">
        <v>452</v>
      </c>
      <c r="B44" s="16">
        <v>26</v>
      </c>
      <c r="C44" s="16" t="s">
        <v>9</v>
      </c>
      <c r="D44" s="16" t="s">
        <v>129</v>
      </c>
      <c r="E44" s="16" t="s">
        <v>1175</v>
      </c>
      <c r="F44" s="15" t="s">
        <v>12</v>
      </c>
      <c r="G44" s="136" t="s">
        <v>1087</v>
      </c>
      <c r="H44" s="18"/>
      <c r="I44" s="18"/>
    </row>
    <row r="45" spans="1:9" s="15" customFormat="1" ht="15" customHeight="1" x14ac:dyDescent="0.2">
      <c r="A45" s="15" t="s">
        <v>452</v>
      </c>
      <c r="B45" s="16">
        <v>27</v>
      </c>
      <c r="C45" s="16" t="s">
        <v>13</v>
      </c>
      <c r="D45" s="16" t="s">
        <v>133</v>
      </c>
      <c r="E45" s="16" t="s">
        <v>1175</v>
      </c>
      <c r="F45" s="15" t="s">
        <v>12</v>
      </c>
      <c r="G45" s="136" t="s">
        <v>663</v>
      </c>
      <c r="H45" s="18"/>
      <c r="I45" s="18"/>
    </row>
    <row r="46" spans="1:9" s="15" customFormat="1" ht="15" customHeight="1" x14ac:dyDescent="0.2">
      <c r="A46" s="18" t="s">
        <v>452</v>
      </c>
      <c r="B46" s="16">
        <v>28</v>
      </c>
      <c r="C46" s="16" t="s">
        <v>7</v>
      </c>
      <c r="D46" s="16" t="s">
        <v>135</v>
      </c>
      <c r="E46" s="16" t="s">
        <v>1115</v>
      </c>
      <c r="F46" s="18" t="s">
        <v>12</v>
      </c>
      <c r="G46" s="135" t="s">
        <v>1087</v>
      </c>
      <c r="H46" s="18"/>
      <c r="I46" s="18"/>
    </row>
    <row r="47" spans="1:9" s="15" customFormat="1" ht="15" customHeight="1" x14ac:dyDescent="0.2">
      <c r="A47" s="18" t="s">
        <v>452</v>
      </c>
      <c r="B47" s="16">
        <v>29</v>
      </c>
      <c r="C47" s="16" t="s">
        <v>7</v>
      </c>
      <c r="D47" s="16" t="s">
        <v>139</v>
      </c>
      <c r="E47" s="16" t="s">
        <v>1175</v>
      </c>
      <c r="F47" s="18" t="s">
        <v>12</v>
      </c>
      <c r="G47" s="135" t="s">
        <v>1087</v>
      </c>
      <c r="H47" s="18"/>
      <c r="I47" s="18"/>
    </row>
    <row r="48" spans="1:9" s="15" customFormat="1" ht="15" customHeight="1" x14ac:dyDescent="0.2">
      <c r="A48" s="18" t="s">
        <v>452</v>
      </c>
      <c r="B48" s="16">
        <v>31</v>
      </c>
      <c r="C48" s="16" t="s">
        <v>7</v>
      </c>
      <c r="D48" s="16" t="s">
        <v>151</v>
      </c>
      <c r="E48" s="16" t="s">
        <v>1175</v>
      </c>
      <c r="F48" s="18" t="s">
        <v>12</v>
      </c>
      <c r="G48" s="135" t="s">
        <v>1087</v>
      </c>
      <c r="H48" s="18"/>
    </row>
    <row r="49" spans="1:7" s="15" customFormat="1" ht="15" customHeight="1" x14ac:dyDescent="0.2">
      <c r="A49" s="15" t="s">
        <v>452</v>
      </c>
      <c r="B49" s="16">
        <v>31</v>
      </c>
      <c r="C49" s="16" t="s">
        <v>9</v>
      </c>
      <c r="D49" s="16" t="s">
        <v>149</v>
      </c>
      <c r="E49" s="16" t="s">
        <v>1175</v>
      </c>
      <c r="F49" s="15" t="s">
        <v>12</v>
      </c>
      <c r="G49" s="136" t="s">
        <v>1087</v>
      </c>
    </row>
    <row r="50" spans="1:7" s="15" customFormat="1" ht="15" customHeight="1" x14ac:dyDescent="0.2">
      <c r="A50" s="18" t="s">
        <v>452</v>
      </c>
      <c r="B50" s="16">
        <v>33</v>
      </c>
      <c r="C50" s="16" t="s">
        <v>7</v>
      </c>
      <c r="D50" s="16" t="s">
        <v>155</v>
      </c>
      <c r="E50" s="16" t="s">
        <v>1175</v>
      </c>
      <c r="F50" s="18" t="s">
        <v>12</v>
      </c>
      <c r="G50" s="135" t="s">
        <v>1087</v>
      </c>
    </row>
    <row r="51" spans="1:7" s="15" customFormat="1" ht="15" customHeight="1" x14ac:dyDescent="0.2">
      <c r="A51" s="15" t="s">
        <v>452</v>
      </c>
      <c r="B51" s="16">
        <v>35</v>
      </c>
      <c r="C51" s="16" t="s">
        <v>9</v>
      </c>
      <c r="D51" s="16" t="s">
        <v>160</v>
      </c>
      <c r="E51" s="16" t="s">
        <v>1175</v>
      </c>
      <c r="F51" s="15" t="s">
        <v>634</v>
      </c>
      <c r="G51" s="136" t="s">
        <v>1087</v>
      </c>
    </row>
    <row r="52" spans="1:7" s="15" customFormat="1" ht="15" customHeight="1" x14ac:dyDescent="0.2">
      <c r="A52" s="18" t="s">
        <v>452</v>
      </c>
      <c r="B52" s="16">
        <v>35</v>
      </c>
      <c r="C52" s="16" t="s">
        <v>7</v>
      </c>
      <c r="D52" s="16" t="s">
        <v>164</v>
      </c>
      <c r="E52" s="16" t="s">
        <v>1175</v>
      </c>
      <c r="F52" s="18" t="s">
        <v>12</v>
      </c>
      <c r="G52" s="135" t="s">
        <v>1087</v>
      </c>
    </row>
    <row r="53" spans="1:7" s="15" customFormat="1" ht="15" customHeight="1" x14ac:dyDescent="0.2">
      <c r="A53" s="15" t="s">
        <v>452</v>
      </c>
      <c r="B53" s="16">
        <v>36</v>
      </c>
      <c r="C53" s="16" t="s">
        <v>9</v>
      </c>
      <c r="D53" s="16" t="s">
        <v>168</v>
      </c>
      <c r="E53" s="16" t="s">
        <v>1175</v>
      </c>
      <c r="F53" s="15" t="s">
        <v>634</v>
      </c>
      <c r="G53" s="136" t="s">
        <v>1087</v>
      </c>
    </row>
    <row r="54" spans="1:7" s="15" customFormat="1" ht="15" customHeight="1" x14ac:dyDescent="0.2">
      <c r="A54" s="15" t="s">
        <v>452</v>
      </c>
      <c r="B54" s="16">
        <v>36</v>
      </c>
      <c r="C54" s="16" t="s">
        <v>9</v>
      </c>
      <c r="D54" s="16" t="s">
        <v>170</v>
      </c>
      <c r="E54" s="16" t="s">
        <v>1175</v>
      </c>
      <c r="F54" s="15" t="s">
        <v>616</v>
      </c>
      <c r="G54" s="136" t="s">
        <v>690</v>
      </c>
    </row>
    <row r="55" spans="1:7" s="15" customFormat="1" ht="15" customHeight="1" x14ac:dyDescent="0.2">
      <c r="A55" s="18" t="s">
        <v>452</v>
      </c>
      <c r="B55" s="16">
        <v>36</v>
      </c>
      <c r="C55" s="16" t="s">
        <v>7</v>
      </c>
      <c r="D55" s="16" t="s">
        <v>172</v>
      </c>
      <c r="E55" s="16" t="s">
        <v>1175</v>
      </c>
      <c r="F55" s="18" t="s">
        <v>12</v>
      </c>
      <c r="G55" s="135" t="s">
        <v>1087</v>
      </c>
    </row>
    <row r="56" spans="1:7" s="15" customFormat="1" ht="15" customHeight="1" x14ac:dyDescent="0.2">
      <c r="A56" s="15" t="s">
        <v>452</v>
      </c>
      <c r="B56" s="16">
        <v>36</v>
      </c>
      <c r="C56" s="16" t="s">
        <v>9</v>
      </c>
      <c r="D56" s="16" t="s">
        <v>171</v>
      </c>
      <c r="E56" s="16" t="s">
        <v>1175</v>
      </c>
      <c r="F56" s="15" t="s">
        <v>12</v>
      </c>
      <c r="G56" s="136" t="s">
        <v>674</v>
      </c>
    </row>
    <row r="57" spans="1:7" s="15" customFormat="1" ht="15" customHeight="1" x14ac:dyDescent="0.2">
      <c r="A57" s="15" t="s">
        <v>452</v>
      </c>
      <c r="B57" s="16">
        <v>36</v>
      </c>
      <c r="C57" s="16" t="s">
        <v>9</v>
      </c>
      <c r="D57" s="16" t="s">
        <v>167</v>
      </c>
      <c r="E57" s="16" t="s">
        <v>1175</v>
      </c>
      <c r="F57" s="15" t="s">
        <v>12</v>
      </c>
      <c r="G57" s="136" t="s">
        <v>684</v>
      </c>
    </row>
    <row r="58" spans="1:7" s="15" customFormat="1" ht="15" customHeight="1" x14ac:dyDescent="0.2">
      <c r="A58" s="18" t="s">
        <v>452</v>
      </c>
      <c r="B58" s="16">
        <v>38</v>
      </c>
      <c r="C58" s="16" t="s">
        <v>7</v>
      </c>
      <c r="D58" s="16" t="s">
        <v>182</v>
      </c>
      <c r="E58" s="16" t="s">
        <v>1175</v>
      </c>
      <c r="F58" s="18" t="s">
        <v>12</v>
      </c>
      <c r="G58" s="135" t="s">
        <v>701</v>
      </c>
    </row>
    <row r="59" spans="1:7" s="15" customFormat="1" ht="15" customHeight="1" x14ac:dyDescent="0.2">
      <c r="A59" s="18" t="s">
        <v>452</v>
      </c>
      <c r="B59" s="16">
        <v>38</v>
      </c>
      <c r="C59" s="16" t="s">
        <v>7</v>
      </c>
      <c r="D59" s="16" t="s">
        <v>181</v>
      </c>
      <c r="E59" s="16" t="s">
        <v>1175</v>
      </c>
      <c r="F59" s="18" t="s">
        <v>12</v>
      </c>
      <c r="G59" s="135" t="s">
        <v>1087</v>
      </c>
    </row>
    <row r="60" spans="1:7" s="15" customFormat="1" ht="15" customHeight="1" x14ac:dyDescent="0.2">
      <c r="A60" s="15" t="s">
        <v>452</v>
      </c>
      <c r="B60" s="16">
        <v>38</v>
      </c>
      <c r="C60" s="16" t="s">
        <v>9</v>
      </c>
      <c r="D60" s="16" t="s">
        <v>178</v>
      </c>
      <c r="E60" s="16" t="s">
        <v>1115</v>
      </c>
      <c r="F60" s="15" t="s">
        <v>12</v>
      </c>
      <c r="G60" s="136" t="s">
        <v>706</v>
      </c>
    </row>
    <row r="61" spans="1:7" s="15" customFormat="1" ht="15" customHeight="1" x14ac:dyDescent="0.2">
      <c r="A61" s="15" t="s">
        <v>452</v>
      </c>
      <c r="B61" s="16">
        <v>40</v>
      </c>
      <c r="C61" s="16" t="s">
        <v>9</v>
      </c>
      <c r="D61" s="16" t="s">
        <v>195</v>
      </c>
      <c r="E61" s="16" t="s">
        <v>1175</v>
      </c>
      <c r="F61" s="15" t="s">
        <v>12</v>
      </c>
      <c r="G61" s="136" t="s">
        <v>1087</v>
      </c>
    </row>
    <row r="62" spans="1:7" s="15" customFormat="1" ht="15" customHeight="1" x14ac:dyDescent="0.2">
      <c r="A62" s="18" t="s">
        <v>452</v>
      </c>
      <c r="B62" s="16">
        <v>41</v>
      </c>
      <c r="C62" s="16" t="s">
        <v>7</v>
      </c>
      <c r="D62" s="16" t="s">
        <v>201</v>
      </c>
      <c r="E62" s="16" t="s">
        <v>1175</v>
      </c>
      <c r="F62" s="18" t="s">
        <v>12</v>
      </c>
      <c r="G62" s="135" t="s">
        <v>726</v>
      </c>
    </row>
    <row r="63" spans="1:7" s="15" customFormat="1" ht="15" customHeight="1" x14ac:dyDescent="0.2">
      <c r="A63" s="15" t="s">
        <v>452</v>
      </c>
      <c r="B63" s="16">
        <v>41</v>
      </c>
      <c r="C63" s="16" t="s">
        <v>9</v>
      </c>
      <c r="D63" s="16" t="s">
        <v>198</v>
      </c>
      <c r="E63" s="16" t="s">
        <v>1175</v>
      </c>
      <c r="F63" s="15" t="s">
        <v>12</v>
      </c>
      <c r="G63" s="136" t="s">
        <v>1087</v>
      </c>
    </row>
    <row r="64" spans="1:7" s="15" customFormat="1" ht="15" customHeight="1" x14ac:dyDescent="0.2">
      <c r="A64" s="15" t="s">
        <v>452</v>
      </c>
      <c r="B64" s="16">
        <v>42</v>
      </c>
      <c r="C64" s="16" t="s">
        <v>7</v>
      </c>
      <c r="D64" s="16" t="s">
        <v>203</v>
      </c>
      <c r="E64" s="16" t="s">
        <v>1175</v>
      </c>
      <c r="F64" s="15" t="s">
        <v>12</v>
      </c>
      <c r="G64" s="136" t="s">
        <v>1087</v>
      </c>
    </row>
    <row r="65" spans="1:7" s="15" customFormat="1" ht="15" customHeight="1" x14ac:dyDescent="0.2">
      <c r="A65" s="15" t="s">
        <v>452</v>
      </c>
      <c r="B65" s="16">
        <v>43</v>
      </c>
      <c r="C65" s="16" t="s">
        <v>7</v>
      </c>
      <c r="D65" s="16" t="s">
        <v>207</v>
      </c>
      <c r="E65" s="16" t="s">
        <v>1175</v>
      </c>
      <c r="F65" s="15" t="s">
        <v>12</v>
      </c>
      <c r="G65" s="136" t="s">
        <v>1087</v>
      </c>
    </row>
    <row r="66" spans="1:7" s="15" customFormat="1" ht="15" customHeight="1" x14ac:dyDescent="0.2">
      <c r="A66" s="15" t="s">
        <v>452</v>
      </c>
      <c r="B66" s="16">
        <v>44</v>
      </c>
      <c r="C66" s="16" t="s">
        <v>9</v>
      </c>
      <c r="D66" s="16" t="s">
        <v>211</v>
      </c>
      <c r="E66" s="16" t="s">
        <v>1175</v>
      </c>
      <c r="F66" s="15" t="s">
        <v>616</v>
      </c>
      <c r="G66" s="136" t="s">
        <v>742</v>
      </c>
    </row>
    <row r="67" spans="1:7" s="15" customFormat="1" ht="15" customHeight="1" x14ac:dyDescent="0.2">
      <c r="A67" s="15" t="s">
        <v>452</v>
      </c>
      <c r="B67" s="16">
        <v>44</v>
      </c>
      <c r="C67" s="16" t="s">
        <v>7</v>
      </c>
      <c r="D67" s="16" t="s">
        <v>213</v>
      </c>
      <c r="E67" s="16" t="s">
        <v>1175</v>
      </c>
      <c r="F67" s="15" t="s">
        <v>12</v>
      </c>
      <c r="G67" s="136" t="s">
        <v>731</v>
      </c>
    </row>
    <row r="68" spans="1:7" s="15" customFormat="1" ht="15" customHeight="1" x14ac:dyDescent="0.2">
      <c r="A68" s="15" t="s">
        <v>452</v>
      </c>
      <c r="B68" s="16">
        <v>45</v>
      </c>
      <c r="C68" s="16" t="s">
        <v>7</v>
      </c>
      <c r="D68" s="16" t="s">
        <v>216</v>
      </c>
      <c r="E68" s="16" t="s">
        <v>1175</v>
      </c>
      <c r="F68" s="15" t="s">
        <v>12</v>
      </c>
      <c r="G68" s="136" t="s">
        <v>1087</v>
      </c>
    </row>
    <row r="69" spans="1:7" s="15" customFormat="1" ht="15" customHeight="1" x14ac:dyDescent="0.2">
      <c r="A69" s="15" t="s">
        <v>452</v>
      </c>
      <c r="B69" s="16">
        <v>46</v>
      </c>
      <c r="C69" s="16" t="s">
        <v>7</v>
      </c>
      <c r="D69" s="16" t="s">
        <v>219</v>
      </c>
      <c r="E69" s="16" t="s">
        <v>1175</v>
      </c>
      <c r="F69" s="15" t="s">
        <v>12</v>
      </c>
      <c r="G69" s="136" t="s">
        <v>1087</v>
      </c>
    </row>
    <row r="70" spans="1:7" s="15" customFormat="1" ht="15" customHeight="1" x14ac:dyDescent="0.2">
      <c r="A70" s="15" t="s">
        <v>452</v>
      </c>
      <c r="B70" s="16">
        <v>48</v>
      </c>
      <c r="C70" s="16" t="s">
        <v>7</v>
      </c>
      <c r="D70" s="16" t="s">
        <v>227</v>
      </c>
      <c r="E70" s="16" t="s">
        <v>1175</v>
      </c>
      <c r="F70" s="15" t="s">
        <v>12</v>
      </c>
      <c r="G70" s="136" t="s">
        <v>1087</v>
      </c>
    </row>
    <row r="71" spans="1:7" s="15" customFormat="1" ht="15" customHeight="1" x14ac:dyDescent="0.2">
      <c r="A71" s="15" t="s">
        <v>452</v>
      </c>
      <c r="B71" s="16">
        <v>48</v>
      </c>
      <c r="C71" s="16" t="s">
        <v>7</v>
      </c>
      <c r="D71" s="16" t="s">
        <v>226</v>
      </c>
      <c r="E71" s="16" t="s">
        <v>1175</v>
      </c>
      <c r="F71" s="15" t="s">
        <v>12</v>
      </c>
      <c r="G71" s="136" t="s">
        <v>1087</v>
      </c>
    </row>
    <row r="72" spans="1:7" s="15" customFormat="1" ht="15" customHeight="1" x14ac:dyDescent="0.2">
      <c r="A72" s="15" t="s">
        <v>452</v>
      </c>
      <c r="B72" s="16">
        <v>48</v>
      </c>
      <c r="C72" s="16" t="s">
        <v>9</v>
      </c>
      <c r="D72" s="16" t="s">
        <v>223</v>
      </c>
      <c r="E72" s="16" t="s">
        <v>1175</v>
      </c>
      <c r="F72" s="15" t="s">
        <v>12</v>
      </c>
      <c r="G72" s="136" t="s">
        <v>1087</v>
      </c>
    </row>
    <row r="73" spans="1:7" s="15" customFormat="1" ht="15" customHeight="1" x14ac:dyDescent="0.2">
      <c r="A73" s="15" t="s">
        <v>452</v>
      </c>
      <c r="B73" s="16">
        <v>49</v>
      </c>
      <c r="C73" s="16" t="s">
        <v>7</v>
      </c>
      <c r="D73" s="16" t="s">
        <v>233</v>
      </c>
      <c r="E73" s="16" t="s">
        <v>1175</v>
      </c>
      <c r="F73" s="15" t="s">
        <v>12</v>
      </c>
      <c r="G73" s="136" t="s">
        <v>1087</v>
      </c>
    </row>
    <row r="74" spans="1:7" s="15" customFormat="1" ht="15" customHeight="1" x14ac:dyDescent="0.2">
      <c r="A74" s="15" t="s">
        <v>452</v>
      </c>
      <c r="B74" s="16">
        <v>49</v>
      </c>
      <c r="C74" s="16" t="s">
        <v>7</v>
      </c>
      <c r="D74" s="16" t="s">
        <v>229</v>
      </c>
      <c r="E74" s="16" t="s">
        <v>1175</v>
      </c>
      <c r="F74" s="15" t="s">
        <v>12</v>
      </c>
      <c r="G74" s="136" t="s">
        <v>1087</v>
      </c>
    </row>
    <row r="75" spans="1:7" s="15" customFormat="1" ht="15" customHeight="1" x14ac:dyDescent="0.2">
      <c r="A75" s="15" t="s">
        <v>452</v>
      </c>
      <c r="B75" s="16">
        <v>50</v>
      </c>
      <c r="C75" s="16" t="s">
        <v>7</v>
      </c>
      <c r="D75" s="16" t="s">
        <v>236</v>
      </c>
      <c r="E75" s="16" t="s">
        <v>1115</v>
      </c>
      <c r="F75" s="15" t="s">
        <v>12</v>
      </c>
      <c r="G75" s="136" t="s">
        <v>768</v>
      </c>
    </row>
    <row r="76" spans="1:7" s="15" customFormat="1" ht="15" customHeight="1" x14ac:dyDescent="0.2">
      <c r="A76" s="15" t="s">
        <v>452</v>
      </c>
      <c r="B76" s="16">
        <v>51</v>
      </c>
      <c r="C76" s="16" t="s">
        <v>7</v>
      </c>
      <c r="D76" s="16" t="s">
        <v>241</v>
      </c>
      <c r="E76" s="16" t="s">
        <v>1175</v>
      </c>
      <c r="F76" s="15" t="s">
        <v>12</v>
      </c>
      <c r="G76" s="136" t="s">
        <v>1087</v>
      </c>
    </row>
    <row r="77" spans="1:7" s="15" customFormat="1" ht="15" customHeight="1" x14ac:dyDescent="0.2">
      <c r="A77" s="15" t="s">
        <v>452</v>
      </c>
      <c r="B77" s="16">
        <v>52</v>
      </c>
      <c r="C77" s="16" t="s">
        <v>7</v>
      </c>
      <c r="D77" s="16" t="s">
        <v>243</v>
      </c>
      <c r="E77" s="16" t="s">
        <v>1115</v>
      </c>
      <c r="F77" s="15" t="s">
        <v>12</v>
      </c>
      <c r="G77" s="136" t="s">
        <v>674</v>
      </c>
    </row>
    <row r="78" spans="1:7" s="15" customFormat="1" ht="15" customHeight="1" x14ac:dyDescent="0.2">
      <c r="A78" s="15" t="s">
        <v>452</v>
      </c>
      <c r="B78" s="16">
        <v>53</v>
      </c>
      <c r="C78" s="16" t="s">
        <v>9</v>
      </c>
      <c r="D78" s="16" t="s">
        <v>244</v>
      </c>
      <c r="E78" s="16" t="s">
        <v>1175</v>
      </c>
      <c r="F78" s="15" t="s">
        <v>12</v>
      </c>
      <c r="G78" s="136" t="s">
        <v>1087</v>
      </c>
    </row>
    <row r="79" spans="1:7" s="15" customFormat="1" ht="15" customHeight="1" x14ac:dyDescent="0.2">
      <c r="A79" s="15" t="s">
        <v>452</v>
      </c>
      <c r="B79" s="16">
        <v>54</v>
      </c>
      <c r="C79" s="16" t="s">
        <v>9</v>
      </c>
      <c r="D79" s="16" t="s">
        <v>247</v>
      </c>
      <c r="E79" s="16" t="s">
        <v>1175</v>
      </c>
      <c r="F79" s="15" t="s">
        <v>616</v>
      </c>
      <c r="G79" s="136" t="s">
        <v>780</v>
      </c>
    </row>
    <row r="80" spans="1:7" s="15" customFormat="1" ht="15" customHeight="1" x14ac:dyDescent="0.2">
      <c r="A80" s="15" t="s">
        <v>452</v>
      </c>
      <c r="B80" s="16">
        <v>54</v>
      </c>
      <c r="C80" s="16" t="s">
        <v>7</v>
      </c>
      <c r="D80" s="16" t="s">
        <v>249</v>
      </c>
      <c r="E80" s="16" t="s">
        <v>1175</v>
      </c>
      <c r="F80" s="15" t="s">
        <v>12</v>
      </c>
      <c r="G80" s="136" t="s">
        <v>1087</v>
      </c>
    </row>
    <row r="81" spans="1:7" s="15" customFormat="1" ht="15" customHeight="1" x14ac:dyDescent="0.2">
      <c r="A81" s="15" t="s">
        <v>452</v>
      </c>
      <c r="B81" s="16">
        <v>54</v>
      </c>
      <c r="C81" s="16" t="s">
        <v>7</v>
      </c>
      <c r="D81" s="16" t="s">
        <v>248</v>
      </c>
      <c r="E81" s="16" t="s">
        <v>1175</v>
      </c>
      <c r="F81" s="15" t="s">
        <v>12</v>
      </c>
      <c r="G81" s="136" t="s">
        <v>1087</v>
      </c>
    </row>
    <row r="82" spans="1:7" s="15" customFormat="1" ht="15" customHeight="1" x14ac:dyDescent="0.2">
      <c r="A82" s="15" t="s">
        <v>452</v>
      </c>
      <c r="B82" s="16">
        <v>54</v>
      </c>
      <c r="C82" s="16" t="s">
        <v>7</v>
      </c>
      <c r="D82" s="16" t="s">
        <v>250</v>
      </c>
      <c r="E82" s="16" t="s">
        <v>1175</v>
      </c>
      <c r="F82" s="15" t="s">
        <v>12</v>
      </c>
      <c r="G82" s="136" t="s">
        <v>782</v>
      </c>
    </row>
    <row r="83" spans="1:7" s="15" customFormat="1" ht="15" customHeight="1" x14ac:dyDescent="0.2">
      <c r="A83" s="15" t="s">
        <v>452</v>
      </c>
      <c r="B83" s="16">
        <v>56</v>
      </c>
      <c r="C83" s="16" t="s">
        <v>7</v>
      </c>
      <c r="D83" s="16" t="s">
        <v>258</v>
      </c>
      <c r="E83" s="16" t="s">
        <v>1175</v>
      </c>
      <c r="F83" s="15" t="s">
        <v>12</v>
      </c>
      <c r="G83" s="136" t="s">
        <v>1087</v>
      </c>
    </row>
    <row r="84" spans="1:7" s="15" customFormat="1" ht="15" customHeight="1" x14ac:dyDescent="0.2">
      <c r="A84" s="15" t="s">
        <v>452</v>
      </c>
      <c r="B84" s="16">
        <v>59</v>
      </c>
      <c r="C84" s="16" t="s">
        <v>7</v>
      </c>
      <c r="D84" s="16" t="s">
        <v>264</v>
      </c>
      <c r="E84" s="16" t="s">
        <v>1175</v>
      </c>
      <c r="F84" s="15" t="s">
        <v>12</v>
      </c>
      <c r="G84" s="136" t="s">
        <v>1087</v>
      </c>
    </row>
    <row r="85" spans="1:7" s="15" customFormat="1" ht="15" customHeight="1" x14ac:dyDescent="0.2">
      <c r="A85" s="15" t="s">
        <v>452</v>
      </c>
      <c r="B85" s="16">
        <v>60</v>
      </c>
      <c r="C85" s="16" t="s">
        <v>7</v>
      </c>
      <c r="D85" s="16" t="s">
        <v>266</v>
      </c>
      <c r="E85" s="16" t="s">
        <v>1115</v>
      </c>
      <c r="F85" s="15" t="s">
        <v>12</v>
      </c>
      <c r="G85" s="136" t="s">
        <v>1087</v>
      </c>
    </row>
    <row r="86" spans="1:7" s="15" customFormat="1" ht="15" customHeight="1" x14ac:dyDescent="0.2">
      <c r="A86" s="15" t="s">
        <v>452</v>
      </c>
      <c r="B86" s="16">
        <v>61</v>
      </c>
      <c r="C86" s="16" t="s">
        <v>7</v>
      </c>
      <c r="D86" s="16" t="s">
        <v>268</v>
      </c>
      <c r="E86" s="16" t="s">
        <v>1175</v>
      </c>
      <c r="F86" s="15" t="s">
        <v>12</v>
      </c>
      <c r="G86" s="136" t="s">
        <v>1087</v>
      </c>
    </row>
    <row r="87" spans="1:7" s="15" customFormat="1" ht="15" customHeight="1" x14ac:dyDescent="0.2">
      <c r="A87" s="15" t="s">
        <v>452</v>
      </c>
      <c r="B87" s="16">
        <v>61</v>
      </c>
      <c r="C87" s="16" t="s">
        <v>7</v>
      </c>
      <c r="D87" s="16" t="s">
        <v>270</v>
      </c>
      <c r="E87" s="16" t="s">
        <v>1175</v>
      </c>
      <c r="F87" s="15" t="s">
        <v>12</v>
      </c>
      <c r="G87" s="136" t="s">
        <v>1087</v>
      </c>
    </row>
    <row r="88" spans="1:7" s="15" customFormat="1" ht="15" customHeight="1" x14ac:dyDescent="0.2">
      <c r="A88" s="15" t="s">
        <v>452</v>
      </c>
      <c r="B88" s="16">
        <v>62</v>
      </c>
      <c r="C88" s="16" t="s">
        <v>7</v>
      </c>
      <c r="D88" s="16" t="s">
        <v>272</v>
      </c>
      <c r="E88" s="16" t="s">
        <v>1175</v>
      </c>
      <c r="F88" s="15" t="s">
        <v>12</v>
      </c>
      <c r="G88" s="136" t="s">
        <v>1087</v>
      </c>
    </row>
    <row r="89" spans="1:7" s="15" customFormat="1" ht="15" customHeight="1" x14ac:dyDescent="0.2">
      <c r="A89" s="15" t="s">
        <v>452</v>
      </c>
      <c r="B89" s="16">
        <v>62</v>
      </c>
      <c r="C89" s="16" t="s">
        <v>9</v>
      </c>
      <c r="D89" s="16" t="s">
        <v>271</v>
      </c>
      <c r="E89" s="16" t="s">
        <v>1175</v>
      </c>
      <c r="F89" s="15" t="s">
        <v>12</v>
      </c>
      <c r="G89" s="136" t="s">
        <v>1087</v>
      </c>
    </row>
    <row r="90" spans="1:7" s="15" customFormat="1" ht="15" customHeight="1" x14ac:dyDescent="0.2">
      <c r="A90" s="15" t="s">
        <v>452</v>
      </c>
      <c r="B90" s="16">
        <v>64</v>
      </c>
      <c r="C90" s="16" t="s">
        <v>7</v>
      </c>
      <c r="D90" s="16" t="s">
        <v>280</v>
      </c>
      <c r="E90" s="16" t="s">
        <v>1175</v>
      </c>
      <c r="F90" s="15" t="s">
        <v>12</v>
      </c>
      <c r="G90" s="136" t="s">
        <v>1087</v>
      </c>
    </row>
    <row r="91" spans="1:7" s="15" customFormat="1" ht="15" customHeight="1" x14ac:dyDescent="0.2">
      <c r="A91" s="15" t="s">
        <v>452</v>
      </c>
      <c r="B91" s="16">
        <v>65</v>
      </c>
      <c r="C91" s="16" t="s">
        <v>7</v>
      </c>
      <c r="D91" s="16" t="s">
        <v>286</v>
      </c>
      <c r="E91" s="16" t="s">
        <v>1175</v>
      </c>
      <c r="F91" s="15" t="s">
        <v>12</v>
      </c>
      <c r="G91" s="136" t="s">
        <v>1087</v>
      </c>
    </row>
    <row r="92" spans="1:7" s="15" customFormat="1" ht="15" customHeight="1" x14ac:dyDescent="0.2">
      <c r="A92" s="15" t="s">
        <v>452</v>
      </c>
      <c r="B92" s="16">
        <v>65</v>
      </c>
      <c r="C92" s="16" t="s">
        <v>13</v>
      </c>
      <c r="D92" s="16" t="s">
        <v>287</v>
      </c>
      <c r="E92" s="16" t="s">
        <v>1175</v>
      </c>
      <c r="F92" s="15" t="s">
        <v>12</v>
      </c>
      <c r="G92" s="136" t="s">
        <v>1087</v>
      </c>
    </row>
    <row r="93" spans="1:7" s="15" customFormat="1" ht="15" customHeight="1" x14ac:dyDescent="0.2">
      <c r="A93" s="15" t="s">
        <v>452</v>
      </c>
      <c r="B93" s="16">
        <v>65</v>
      </c>
      <c r="C93" s="16" t="s">
        <v>9</v>
      </c>
      <c r="D93" s="16" t="s">
        <v>283</v>
      </c>
      <c r="E93" s="16" t="s">
        <v>1175</v>
      </c>
      <c r="F93" s="15" t="s">
        <v>12</v>
      </c>
      <c r="G93" s="136" t="s">
        <v>1087</v>
      </c>
    </row>
    <row r="94" spans="1:7" s="15" customFormat="1" ht="15" customHeight="1" x14ac:dyDescent="0.2">
      <c r="A94" s="15" t="s">
        <v>452</v>
      </c>
      <c r="B94" s="16">
        <v>66</v>
      </c>
      <c r="C94" s="16" t="s">
        <v>7</v>
      </c>
      <c r="D94" s="16" t="s">
        <v>289</v>
      </c>
      <c r="E94" s="16" t="s">
        <v>1175</v>
      </c>
      <c r="F94" s="15" t="s">
        <v>12</v>
      </c>
      <c r="G94" s="136" t="s">
        <v>795</v>
      </c>
    </row>
    <row r="95" spans="1:7" s="15" customFormat="1" ht="15" customHeight="1" x14ac:dyDescent="0.2">
      <c r="A95" s="15" t="s">
        <v>452</v>
      </c>
      <c r="B95" s="16">
        <v>67</v>
      </c>
      <c r="C95" s="16" t="s">
        <v>7</v>
      </c>
      <c r="D95" s="16" t="s">
        <v>294</v>
      </c>
      <c r="E95" s="16" t="s">
        <v>1175</v>
      </c>
      <c r="F95" s="15" t="s">
        <v>12</v>
      </c>
      <c r="G95" s="136" t="s">
        <v>1087</v>
      </c>
    </row>
    <row r="96" spans="1:7" s="15" customFormat="1" ht="15" customHeight="1" x14ac:dyDescent="0.2">
      <c r="A96" s="15" t="s">
        <v>452</v>
      </c>
      <c r="B96" s="16">
        <v>67</v>
      </c>
      <c r="C96" s="16" t="s">
        <v>9</v>
      </c>
      <c r="D96" s="16" t="s">
        <v>291</v>
      </c>
      <c r="E96" s="16" t="s">
        <v>1175</v>
      </c>
      <c r="F96" s="15" t="s">
        <v>12</v>
      </c>
      <c r="G96" s="136" t="s">
        <v>1087</v>
      </c>
    </row>
    <row r="97" spans="1:7" s="15" customFormat="1" ht="15" customHeight="1" x14ac:dyDescent="0.2">
      <c r="A97" s="15" t="s">
        <v>452</v>
      </c>
      <c r="B97" s="16">
        <v>67</v>
      </c>
      <c r="C97" s="16" t="s">
        <v>9</v>
      </c>
      <c r="D97" s="16" t="s">
        <v>290</v>
      </c>
      <c r="E97" s="16" t="s">
        <v>1175</v>
      </c>
      <c r="F97" s="15" t="s">
        <v>12</v>
      </c>
      <c r="G97" s="136" t="s">
        <v>1087</v>
      </c>
    </row>
    <row r="98" spans="1:7" s="15" customFormat="1" ht="15" customHeight="1" x14ac:dyDescent="0.2">
      <c r="A98" s="15" t="s">
        <v>452</v>
      </c>
      <c r="B98" s="16">
        <v>68</v>
      </c>
      <c r="C98" s="16" t="s">
        <v>7</v>
      </c>
      <c r="D98" s="16" t="s">
        <v>301</v>
      </c>
      <c r="E98" s="16" t="s">
        <v>1175</v>
      </c>
      <c r="F98" s="15" t="s">
        <v>12</v>
      </c>
      <c r="G98" s="136" t="s">
        <v>1087</v>
      </c>
    </row>
    <row r="99" spans="1:7" s="15" customFormat="1" ht="15" customHeight="1" x14ac:dyDescent="0.2">
      <c r="A99" s="15" t="s">
        <v>452</v>
      </c>
      <c r="B99" s="16">
        <v>69</v>
      </c>
      <c r="C99" s="16" t="s">
        <v>7</v>
      </c>
      <c r="D99" s="16" t="s">
        <v>309</v>
      </c>
      <c r="E99" s="16" t="s">
        <v>1175</v>
      </c>
      <c r="F99" s="15" t="s">
        <v>12</v>
      </c>
      <c r="G99" s="136" t="s">
        <v>799</v>
      </c>
    </row>
    <row r="100" spans="1:7" s="15" customFormat="1" ht="15" customHeight="1" x14ac:dyDescent="0.2">
      <c r="A100" s="15" t="s">
        <v>452</v>
      </c>
      <c r="B100" s="16">
        <v>69</v>
      </c>
      <c r="C100" s="16" t="s">
        <v>7</v>
      </c>
      <c r="D100" s="16" t="s">
        <v>307</v>
      </c>
      <c r="E100" s="16" t="s">
        <v>1175</v>
      </c>
      <c r="F100" s="15" t="s">
        <v>12</v>
      </c>
      <c r="G100" s="136" t="s">
        <v>1087</v>
      </c>
    </row>
    <row r="101" spans="1:7" s="15" customFormat="1" ht="15" customHeight="1" x14ac:dyDescent="0.2">
      <c r="A101" s="15" t="s">
        <v>452</v>
      </c>
      <c r="B101" s="16">
        <v>70</v>
      </c>
      <c r="C101" s="16" t="s">
        <v>9</v>
      </c>
      <c r="D101" s="16" t="s">
        <v>310</v>
      </c>
      <c r="E101" s="16" t="s">
        <v>1115</v>
      </c>
      <c r="F101" s="15" t="s">
        <v>616</v>
      </c>
      <c r="G101" s="136" t="s">
        <v>806</v>
      </c>
    </row>
    <row r="102" spans="1:7" s="15" customFormat="1" ht="15" customHeight="1" x14ac:dyDescent="0.2">
      <c r="A102" s="15" t="s">
        <v>452</v>
      </c>
      <c r="B102" s="16">
        <v>71</v>
      </c>
      <c r="C102" s="16" t="s">
        <v>7</v>
      </c>
      <c r="D102" s="16" t="s">
        <v>317</v>
      </c>
      <c r="E102" s="16" t="s">
        <v>1175</v>
      </c>
      <c r="F102" s="15" t="s">
        <v>12</v>
      </c>
      <c r="G102" s="136" t="s">
        <v>816</v>
      </c>
    </row>
    <row r="103" spans="1:7" s="15" customFormat="1" ht="15" customHeight="1" x14ac:dyDescent="0.2">
      <c r="A103" s="15" t="s">
        <v>452</v>
      </c>
      <c r="B103" s="16">
        <v>71</v>
      </c>
      <c r="C103" s="16" t="s">
        <v>9</v>
      </c>
      <c r="D103" s="16" t="s">
        <v>312</v>
      </c>
      <c r="E103" s="16" t="s">
        <v>1175</v>
      </c>
      <c r="F103" s="15" t="s">
        <v>12</v>
      </c>
      <c r="G103" s="136" t="s">
        <v>1087</v>
      </c>
    </row>
    <row r="104" spans="1:7" s="15" customFormat="1" ht="15" customHeight="1" x14ac:dyDescent="0.2">
      <c r="A104" s="15" t="s">
        <v>452</v>
      </c>
      <c r="B104" s="16">
        <v>72</v>
      </c>
      <c r="C104" s="16" t="s">
        <v>9</v>
      </c>
      <c r="D104" s="16" t="s">
        <v>319</v>
      </c>
      <c r="E104" s="16" t="s">
        <v>1175</v>
      </c>
      <c r="F104" s="15" t="s">
        <v>12</v>
      </c>
      <c r="G104" s="136" t="s">
        <v>1087</v>
      </c>
    </row>
    <row r="105" spans="1:7" s="15" customFormat="1" ht="15" customHeight="1" x14ac:dyDescent="0.2">
      <c r="A105" s="15" t="s">
        <v>452</v>
      </c>
      <c r="B105" s="16">
        <v>72</v>
      </c>
      <c r="C105" s="16" t="s">
        <v>9</v>
      </c>
      <c r="D105" s="16" t="s">
        <v>320</v>
      </c>
      <c r="E105" s="16" t="s">
        <v>1115</v>
      </c>
      <c r="F105" s="15" t="s">
        <v>12</v>
      </c>
      <c r="G105" s="136" t="s">
        <v>1087</v>
      </c>
    </row>
    <row r="106" spans="1:7" s="15" customFormat="1" ht="15" customHeight="1" x14ac:dyDescent="0.2">
      <c r="A106" s="15" t="s">
        <v>452</v>
      </c>
      <c r="B106" s="16">
        <v>74</v>
      </c>
      <c r="C106" s="16" t="s">
        <v>9</v>
      </c>
      <c r="D106" s="16" t="s">
        <v>328</v>
      </c>
      <c r="E106" s="16" t="s">
        <v>1175</v>
      </c>
      <c r="F106" s="15" t="s">
        <v>12</v>
      </c>
      <c r="G106" s="136" t="s">
        <v>1087</v>
      </c>
    </row>
    <row r="107" spans="1:7" s="15" customFormat="1" ht="15" customHeight="1" x14ac:dyDescent="0.2">
      <c r="A107" s="15" t="s">
        <v>452</v>
      </c>
      <c r="B107" s="16">
        <v>75</v>
      </c>
      <c r="C107" s="16" t="s">
        <v>7</v>
      </c>
      <c r="D107" s="16" t="s">
        <v>331</v>
      </c>
      <c r="E107" s="16" t="s">
        <v>1115</v>
      </c>
      <c r="F107" s="15" t="s">
        <v>12</v>
      </c>
      <c r="G107" s="136" t="s">
        <v>1087</v>
      </c>
    </row>
    <row r="108" spans="1:7" s="15" customFormat="1" ht="15" customHeight="1" x14ac:dyDescent="0.2">
      <c r="A108" s="15" t="s">
        <v>452</v>
      </c>
      <c r="B108" s="16">
        <v>76</v>
      </c>
      <c r="C108" s="16" t="s">
        <v>7</v>
      </c>
      <c r="D108" s="16" t="s">
        <v>333</v>
      </c>
      <c r="E108" s="16" t="s">
        <v>1175</v>
      </c>
      <c r="F108" s="15" t="s">
        <v>12</v>
      </c>
      <c r="G108" s="136" t="s">
        <v>1087</v>
      </c>
    </row>
    <row r="109" spans="1:7" s="15" customFormat="1" ht="15" customHeight="1" x14ac:dyDescent="0.2">
      <c r="A109" s="15" t="s">
        <v>452</v>
      </c>
      <c r="B109" s="16">
        <v>77</v>
      </c>
      <c r="C109" s="16" t="s">
        <v>7</v>
      </c>
      <c r="D109" s="16" t="s">
        <v>337</v>
      </c>
      <c r="E109" s="16" t="s">
        <v>1175</v>
      </c>
      <c r="F109" s="15" t="s">
        <v>12</v>
      </c>
      <c r="G109" s="136" t="s">
        <v>832</v>
      </c>
    </row>
    <row r="110" spans="1:7" s="15" customFormat="1" ht="15" customHeight="1" x14ac:dyDescent="0.2">
      <c r="A110" s="15" t="s">
        <v>452</v>
      </c>
      <c r="B110" s="16">
        <v>78</v>
      </c>
      <c r="C110" s="16" t="s">
        <v>9</v>
      </c>
      <c r="D110" s="16" t="s">
        <v>343</v>
      </c>
      <c r="E110" s="16" t="s">
        <v>1175</v>
      </c>
      <c r="F110" s="15" t="s">
        <v>12</v>
      </c>
      <c r="G110" s="136" t="s">
        <v>1087</v>
      </c>
    </row>
    <row r="111" spans="1:7" s="15" customFormat="1" ht="15" customHeight="1" x14ac:dyDescent="0.2">
      <c r="A111" s="15" t="s">
        <v>452</v>
      </c>
      <c r="B111" s="16">
        <v>79</v>
      </c>
      <c r="C111" s="16" t="s">
        <v>7</v>
      </c>
      <c r="D111" s="16" t="s">
        <v>351</v>
      </c>
      <c r="E111" s="16" t="s">
        <v>1175</v>
      </c>
      <c r="F111" s="15" t="s">
        <v>12</v>
      </c>
      <c r="G111" s="136" t="s">
        <v>1087</v>
      </c>
    </row>
    <row r="112" spans="1:7" s="15" customFormat="1" ht="15" customHeight="1" x14ac:dyDescent="0.2">
      <c r="A112" s="15" t="s">
        <v>452</v>
      </c>
      <c r="B112" s="16">
        <v>80</v>
      </c>
      <c r="C112" s="16" t="s">
        <v>7</v>
      </c>
      <c r="D112" s="16" t="s">
        <v>354</v>
      </c>
      <c r="E112" s="16" t="s">
        <v>1175</v>
      </c>
      <c r="F112" s="15" t="s">
        <v>12</v>
      </c>
      <c r="G112" s="136" t="s">
        <v>1087</v>
      </c>
    </row>
    <row r="113" spans="1:7" s="15" customFormat="1" ht="15" customHeight="1" x14ac:dyDescent="0.2">
      <c r="A113" s="15" t="s">
        <v>452</v>
      </c>
      <c r="B113" s="16">
        <v>80</v>
      </c>
      <c r="C113" s="16" t="s">
        <v>9</v>
      </c>
      <c r="D113" s="16" t="s">
        <v>353</v>
      </c>
      <c r="E113" s="16" t="s">
        <v>1115</v>
      </c>
      <c r="F113" s="15" t="s">
        <v>12</v>
      </c>
      <c r="G113" s="136" t="s">
        <v>1087</v>
      </c>
    </row>
    <row r="114" spans="1:7" s="15" customFormat="1" ht="15" customHeight="1" x14ac:dyDescent="0.2">
      <c r="A114" s="15" t="s">
        <v>452</v>
      </c>
      <c r="B114" s="16">
        <v>81</v>
      </c>
      <c r="C114" s="16" t="s">
        <v>7</v>
      </c>
      <c r="D114" s="16" t="s">
        <v>364</v>
      </c>
      <c r="E114" s="16" t="s">
        <v>1175</v>
      </c>
      <c r="F114" s="15" t="s">
        <v>12</v>
      </c>
      <c r="G114" s="136" t="s">
        <v>1087</v>
      </c>
    </row>
    <row r="115" spans="1:7" s="15" customFormat="1" ht="15" customHeight="1" x14ac:dyDescent="0.2">
      <c r="A115" s="15" t="s">
        <v>452</v>
      </c>
      <c r="B115" s="16">
        <v>81</v>
      </c>
      <c r="C115" s="16" t="s">
        <v>9</v>
      </c>
      <c r="D115" s="16" t="s">
        <v>357</v>
      </c>
      <c r="E115" s="16" t="s">
        <v>1175</v>
      </c>
      <c r="F115" s="15" t="s">
        <v>12</v>
      </c>
      <c r="G115" s="136" t="s">
        <v>1087</v>
      </c>
    </row>
    <row r="116" spans="1:7" s="15" customFormat="1" ht="15" customHeight="1" x14ac:dyDescent="0.2">
      <c r="A116" s="15" t="s">
        <v>452</v>
      </c>
      <c r="B116" s="16">
        <v>82</v>
      </c>
      <c r="C116" s="16" t="s">
        <v>9</v>
      </c>
      <c r="D116" s="16" t="s">
        <v>365</v>
      </c>
      <c r="E116" s="16" t="s">
        <v>1115</v>
      </c>
      <c r="F116" s="15" t="s">
        <v>12</v>
      </c>
      <c r="G116" s="136" t="s">
        <v>1087</v>
      </c>
    </row>
    <row r="117" spans="1:7" s="15" customFormat="1" ht="15" customHeight="1" x14ac:dyDescent="0.2">
      <c r="A117" s="15" t="s">
        <v>452</v>
      </c>
      <c r="B117" s="16">
        <v>85</v>
      </c>
      <c r="C117" s="16" t="s">
        <v>7</v>
      </c>
      <c r="D117" s="16" t="s">
        <v>374</v>
      </c>
      <c r="E117" s="16" t="s">
        <v>1175</v>
      </c>
      <c r="F117" s="15" t="s">
        <v>12</v>
      </c>
      <c r="G117" s="136" t="s">
        <v>1087</v>
      </c>
    </row>
    <row r="118" spans="1:7" s="15" customFormat="1" ht="15" customHeight="1" x14ac:dyDescent="0.2">
      <c r="A118" s="15" t="s">
        <v>452</v>
      </c>
      <c r="B118" s="16">
        <v>87</v>
      </c>
      <c r="C118" s="16" t="s">
        <v>7</v>
      </c>
      <c r="D118" s="16" t="s">
        <v>378</v>
      </c>
      <c r="E118" s="16" t="s">
        <v>1175</v>
      </c>
      <c r="F118" s="15" t="s">
        <v>12</v>
      </c>
      <c r="G118" s="136" t="s">
        <v>1087</v>
      </c>
    </row>
    <row r="119" spans="1:7" s="15" customFormat="1" ht="15" customHeight="1" x14ac:dyDescent="0.2">
      <c r="A119" s="15" t="s">
        <v>452</v>
      </c>
      <c r="B119" s="16">
        <v>88</v>
      </c>
      <c r="C119" s="16" t="s">
        <v>9</v>
      </c>
      <c r="D119" s="16" t="s">
        <v>382</v>
      </c>
      <c r="E119" s="16" t="s">
        <v>1175</v>
      </c>
      <c r="F119" s="15" t="s">
        <v>12</v>
      </c>
      <c r="G119" s="136" t="s">
        <v>1087</v>
      </c>
    </row>
    <row r="120" spans="1:7" s="15" customFormat="1" ht="15" customHeight="1" x14ac:dyDescent="0.2">
      <c r="A120" s="15" t="s">
        <v>452</v>
      </c>
      <c r="B120" s="16">
        <v>91</v>
      </c>
      <c r="C120" s="16" t="s">
        <v>7</v>
      </c>
      <c r="D120" s="16" t="s">
        <v>392</v>
      </c>
      <c r="E120" s="16" t="s">
        <v>1175</v>
      </c>
      <c r="F120" s="15" t="s">
        <v>12</v>
      </c>
      <c r="G120" s="136" t="s">
        <v>1087</v>
      </c>
    </row>
    <row r="121" spans="1:7" s="15" customFormat="1" ht="15" customHeight="1" x14ac:dyDescent="0.2">
      <c r="A121" s="15" t="s">
        <v>452</v>
      </c>
      <c r="B121" s="16">
        <v>93</v>
      </c>
      <c r="C121" s="16" t="s">
        <v>13</v>
      </c>
      <c r="D121" s="16" t="s">
        <v>400</v>
      </c>
      <c r="E121" s="16" t="s">
        <v>1175</v>
      </c>
      <c r="F121" s="15" t="s">
        <v>634</v>
      </c>
      <c r="G121" s="136" t="s">
        <v>1087</v>
      </c>
    </row>
    <row r="122" spans="1:7" s="15" customFormat="1" ht="15" customHeight="1" x14ac:dyDescent="0.2">
      <c r="A122" s="15" t="s">
        <v>452</v>
      </c>
      <c r="B122" s="16">
        <v>93</v>
      </c>
      <c r="C122" s="16" t="s">
        <v>7</v>
      </c>
      <c r="D122" s="16" t="s">
        <v>399</v>
      </c>
      <c r="E122" s="16" t="s">
        <v>1175</v>
      </c>
      <c r="F122" s="15" t="s">
        <v>12</v>
      </c>
      <c r="G122" s="136" t="s">
        <v>1087</v>
      </c>
    </row>
    <row r="123" spans="1:7" s="15" customFormat="1" ht="15" customHeight="1" x14ac:dyDescent="0.2">
      <c r="A123" s="15" t="s">
        <v>452</v>
      </c>
      <c r="B123" s="16">
        <v>94</v>
      </c>
      <c r="C123" s="16" t="s">
        <v>9</v>
      </c>
      <c r="D123" s="16" t="s">
        <v>401</v>
      </c>
      <c r="E123" s="16" t="s">
        <v>1175</v>
      </c>
      <c r="F123" s="15" t="s">
        <v>12</v>
      </c>
      <c r="G123" s="136" t="s">
        <v>1087</v>
      </c>
    </row>
    <row r="124" spans="1:7" s="15" customFormat="1" ht="15" customHeight="1" x14ac:dyDescent="0.2">
      <c r="A124" s="15" t="s">
        <v>452</v>
      </c>
      <c r="B124" s="16">
        <v>98</v>
      </c>
      <c r="C124" s="16" t="s">
        <v>9</v>
      </c>
      <c r="D124" s="16" t="s">
        <v>412</v>
      </c>
      <c r="E124" s="16" t="s">
        <v>1175</v>
      </c>
      <c r="F124" s="15" t="s">
        <v>12</v>
      </c>
      <c r="G124" s="136" t="s">
        <v>1087</v>
      </c>
    </row>
    <row r="125" spans="1:7" s="15" customFormat="1" ht="15" customHeight="1" x14ac:dyDescent="0.2">
      <c r="A125" s="15" t="s">
        <v>452</v>
      </c>
      <c r="B125" s="16">
        <v>98</v>
      </c>
      <c r="C125" s="16" t="s">
        <v>9</v>
      </c>
      <c r="D125" s="16" t="s">
        <v>413</v>
      </c>
      <c r="E125" s="16" t="s">
        <v>1175</v>
      </c>
      <c r="F125" s="15" t="s">
        <v>12</v>
      </c>
      <c r="G125" s="136" t="s">
        <v>1087</v>
      </c>
    </row>
    <row r="126" spans="1:7" s="15" customFormat="1" ht="15" customHeight="1" x14ac:dyDescent="0.2">
      <c r="A126" s="15" t="s">
        <v>452</v>
      </c>
      <c r="B126" s="16">
        <v>99</v>
      </c>
      <c r="C126" s="16" t="s">
        <v>7</v>
      </c>
      <c r="D126" s="16" t="s">
        <v>418</v>
      </c>
      <c r="E126" s="16" t="s">
        <v>1175</v>
      </c>
      <c r="F126" s="15" t="s">
        <v>12</v>
      </c>
      <c r="G126" s="136" t="s">
        <v>1087</v>
      </c>
    </row>
    <row r="127" spans="1:7" s="15" customFormat="1" ht="15" customHeight="1" x14ac:dyDescent="0.2">
      <c r="A127" s="15" t="s">
        <v>452</v>
      </c>
      <c r="B127" s="16">
        <v>100</v>
      </c>
      <c r="C127" s="16" t="s">
        <v>9</v>
      </c>
      <c r="D127" s="16" t="s">
        <v>419</v>
      </c>
      <c r="E127" s="16" t="s">
        <v>1115</v>
      </c>
      <c r="F127" s="15" t="s">
        <v>12</v>
      </c>
      <c r="G127" s="136" t="s">
        <v>1087</v>
      </c>
    </row>
    <row r="128" spans="1:7" s="15" customFormat="1" ht="15" customHeight="1" x14ac:dyDescent="0.2">
      <c r="A128" s="15" t="s">
        <v>452</v>
      </c>
      <c r="B128" s="16">
        <v>101</v>
      </c>
      <c r="C128" s="16" t="s">
        <v>7</v>
      </c>
      <c r="D128" s="16" t="s">
        <v>424</v>
      </c>
      <c r="E128" s="16" t="s">
        <v>1175</v>
      </c>
      <c r="F128" s="15" t="s">
        <v>12</v>
      </c>
      <c r="G128" s="136" t="s">
        <v>862</v>
      </c>
    </row>
    <row r="129" spans="1:7" s="15" customFormat="1" ht="15" customHeight="1" x14ac:dyDescent="0.2">
      <c r="A129" s="15" t="s">
        <v>452</v>
      </c>
      <c r="B129" s="16">
        <v>103</v>
      </c>
      <c r="C129" s="16" t="s">
        <v>7</v>
      </c>
      <c r="D129" s="16" t="s">
        <v>430</v>
      </c>
      <c r="E129" s="16" t="s">
        <v>1175</v>
      </c>
      <c r="F129" s="15" t="s">
        <v>12</v>
      </c>
      <c r="G129" s="136" t="s">
        <v>1087</v>
      </c>
    </row>
    <row r="130" spans="1:7" s="15" customFormat="1" ht="15" customHeight="1" x14ac:dyDescent="0.2">
      <c r="A130" s="15" t="s">
        <v>452</v>
      </c>
      <c r="B130" s="16">
        <v>103</v>
      </c>
      <c r="C130" s="16" t="s">
        <v>9</v>
      </c>
      <c r="D130" s="16" t="s">
        <v>429</v>
      </c>
      <c r="E130" s="16" t="s">
        <v>1115</v>
      </c>
      <c r="F130" s="15" t="s">
        <v>12</v>
      </c>
      <c r="G130" s="136" t="s">
        <v>1087</v>
      </c>
    </row>
    <row r="131" spans="1:7" s="15" customFormat="1" ht="15" customHeight="1" x14ac:dyDescent="0.2">
      <c r="A131" s="15" t="s">
        <v>452</v>
      </c>
      <c r="B131" s="16">
        <v>106</v>
      </c>
      <c r="C131" s="16" t="s">
        <v>7</v>
      </c>
      <c r="D131" s="16" t="s">
        <v>437</v>
      </c>
      <c r="E131" s="16" t="s">
        <v>1175</v>
      </c>
      <c r="F131" s="15" t="s">
        <v>12</v>
      </c>
      <c r="G131" s="136" t="s">
        <v>874</v>
      </c>
    </row>
    <row r="132" spans="1:7" s="15" customFormat="1" ht="15" customHeight="1" x14ac:dyDescent="0.2">
      <c r="A132" s="15" t="s">
        <v>452</v>
      </c>
      <c r="B132" s="16">
        <v>110</v>
      </c>
      <c r="C132" s="16" t="s">
        <v>9</v>
      </c>
      <c r="D132" s="16" t="s">
        <v>448</v>
      </c>
      <c r="E132" s="16" t="s">
        <v>1175</v>
      </c>
      <c r="F132" s="15" t="s">
        <v>12</v>
      </c>
      <c r="G132" s="136" t="s">
        <v>1087</v>
      </c>
    </row>
    <row r="133" spans="1:7" s="15" customFormat="1" ht="15" customHeight="1" x14ac:dyDescent="0.2">
      <c r="A133" s="15" t="s">
        <v>452</v>
      </c>
      <c r="B133" s="16">
        <v>110</v>
      </c>
      <c r="C133" s="16" t="s">
        <v>9</v>
      </c>
      <c r="D133" s="16" t="s">
        <v>447</v>
      </c>
      <c r="E133" s="16" t="s">
        <v>1175</v>
      </c>
      <c r="F133" s="15" t="s">
        <v>12</v>
      </c>
      <c r="G133" s="136" t="s">
        <v>1087</v>
      </c>
    </row>
    <row r="134" spans="1:7" s="15" customFormat="1" ht="15" customHeight="1" x14ac:dyDescent="0.2">
      <c r="A134" s="15" t="s">
        <v>452</v>
      </c>
      <c r="B134" s="16">
        <v>110</v>
      </c>
      <c r="C134" s="16" t="s">
        <v>9</v>
      </c>
      <c r="D134" s="16" t="s">
        <v>449</v>
      </c>
      <c r="E134" s="16" t="s">
        <v>1175</v>
      </c>
      <c r="F134" s="15" t="s">
        <v>12</v>
      </c>
      <c r="G134" s="136" t="s">
        <v>1087</v>
      </c>
    </row>
    <row r="135" spans="1:7" s="15" customFormat="1" ht="15" customHeight="1" x14ac:dyDescent="0.2">
      <c r="A135" s="15" t="s">
        <v>453</v>
      </c>
      <c r="B135" s="16">
        <v>1</v>
      </c>
      <c r="C135" s="16" t="s">
        <v>7</v>
      </c>
      <c r="D135" s="16" t="s">
        <v>455</v>
      </c>
      <c r="E135" s="16" t="s">
        <v>1175</v>
      </c>
      <c r="F135" s="15" t="s">
        <v>12</v>
      </c>
      <c r="G135" s="136" t="s">
        <v>886</v>
      </c>
    </row>
    <row r="136" spans="1:7" s="15" customFormat="1" ht="15" customHeight="1" x14ac:dyDescent="0.2">
      <c r="A136" s="15" t="s">
        <v>453</v>
      </c>
      <c r="B136" s="16">
        <v>2</v>
      </c>
      <c r="C136" s="16" t="s">
        <v>7</v>
      </c>
      <c r="D136" s="16" t="s">
        <v>468</v>
      </c>
      <c r="E136" s="16" t="s">
        <v>1175</v>
      </c>
      <c r="F136" s="15" t="s">
        <v>12</v>
      </c>
      <c r="G136" s="136" t="s">
        <v>1087</v>
      </c>
    </row>
    <row r="137" spans="1:7" s="15" customFormat="1" ht="15" customHeight="1" x14ac:dyDescent="0.2">
      <c r="A137" s="15" t="s">
        <v>453</v>
      </c>
      <c r="B137" s="16">
        <v>5</v>
      </c>
      <c r="C137" s="16" t="s">
        <v>9</v>
      </c>
      <c r="D137" s="16" t="s">
        <v>482</v>
      </c>
      <c r="E137" s="16" t="s">
        <v>1175</v>
      </c>
      <c r="F137" s="15" t="s">
        <v>12</v>
      </c>
      <c r="G137" s="136" t="s">
        <v>1087</v>
      </c>
    </row>
    <row r="138" spans="1:7" s="15" customFormat="1" ht="15" customHeight="1" x14ac:dyDescent="0.2">
      <c r="A138" s="15" t="s">
        <v>453</v>
      </c>
      <c r="B138" s="16">
        <v>6</v>
      </c>
      <c r="C138" s="16" t="s">
        <v>7</v>
      </c>
      <c r="D138" s="16" t="s">
        <v>486</v>
      </c>
      <c r="E138" s="16" t="s">
        <v>1175</v>
      </c>
      <c r="F138" s="15" t="s">
        <v>12</v>
      </c>
      <c r="G138" s="136" t="s">
        <v>1087</v>
      </c>
    </row>
    <row r="139" spans="1:7" s="15" customFormat="1" ht="15" customHeight="1" x14ac:dyDescent="0.2">
      <c r="A139" s="15" t="s">
        <v>453</v>
      </c>
      <c r="B139" s="16">
        <v>6</v>
      </c>
      <c r="C139" s="16" t="s">
        <v>7</v>
      </c>
      <c r="D139" s="16" t="s">
        <v>487</v>
      </c>
      <c r="E139" s="16" t="s">
        <v>1175</v>
      </c>
      <c r="F139" s="15" t="s">
        <v>12</v>
      </c>
      <c r="G139" s="136" t="s">
        <v>898</v>
      </c>
    </row>
    <row r="140" spans="1:7" s="15" customFormat="1" ht="15" customHeight="1" x14ac:dyDescent="0.2">
      <c r="A140" s="15" t="s">
        <v>453</v>
      </c>
      <c r="B140" s="16">
        <v>7</v>
      </c>
      <c r="C140" s="16" t="s">
        <v>7</v>
      </c>
      <c r="D140" s="16" t="s">
        <v>489</v>
      </c>
      <c r="E140" s="16" t="s">
        <v>1175</v>
      </c>
      <c r="F140" s="15" t="s">
        <v>12</v>
      </c>
      <c r="G140" s="136" t="s">
        <v>910</v>
      </c>
    </row>
    <row r="141" spans="1:7" s="15" customFormat="1" ht="15" customHeight="1" x14ac:dyDescent="0.2">
      <c r="A141" s="15" t="s">
        <v>453</v>
      </c>
      <c r="B141" s="16">
        <v>8</v>
      </c>
      <c r="C141" s="16" t="s">
        <v>7</v>
      </c>
      <c r="D141" s="16" t="s">
        <v>494</v>
      </c>
      <c r="E141" s="16" t="s">
        <v>1175</v>
      </c>
      <c r="F141" s="15" t="s">
        <v>12</v>
      </c>
      <c r="G141" s="136" t="s">
        <v>726</v>
      </c>
    </row>
    <row r="142" spans="1:7" s="15" customFormat="1" ht="15" customHeight="1" x14ac:dyDescent="0.2">
      <c r="A142" s="15" t="s">
        <v>453</v>
      </c>
      <c r="B142" s="16">
        <v>8</v>
      </c>
      <c r="C142" s="16" t="s">
        <v>9</v>
      </c>
      <c r="D142" s="16" t="s">
        <v>493</v>
      </c>
      <c r="E142" s="16" t="s">
        <v>1175</v>
      </c>
      <c r="F142" s="15" t="s">
        <v>12</v>
      </c>
      <c r="G142" s="136" t="s">
        <v>1087</v>
      </c>
    </row>
    <row r="143" spans="1:7" s="15" customFormat="1" ht="15" customHeight="1" x14ac:dyDescent="0.2">
      <c r="A143" s="15" t="s">
        <v>453</v>
      </c>
      <c r="B143" s="16">
        <v>9</v>
      </c>
      <c r="C143" s="16" t="s">
        <v>7</v>
      </c>
      <c r="D143" s="16" t="s">
        <v>499</v>
      </c>
      <c r="E143" s="16" t="s">
        <v>1175</v>
      </c>
      <c r="F143" s="15" t="s">
        <v>12</v>
      </c>
      <c r="G143" s="136" t="s">
        <v>1087</v>
      </c>
    </row>
    <row r="144" spans="1:7" s="15" customFormat="1" ht="15" customHeight="1" x14ac:dyDescent="0.2">
      <c r="A144" s="15" t="s">
        <v>453</v>
      </c>
      <c r="B144" s="16">
        <v>10</v>
      </c>
      <c r="C144" s="16" t="s">
        <v>9</v>
      </c>
      <c r="D144" s="16" t="s">
        <v>501</v>
      </c>
      <c r="E144" s="16" t="s">
        <v>1175</v>
      </c>
      <c r="F144" s="15" t="s">
        <v>12</v>
      </c>
      <c r="G144" s="136" t="s">
        <v>924</v>
      </c>
    </row>
    <row r="145" spans="1:7" s="15" customFormat="1" ht="15" customHeight="1" x14ac:dyDescent="0.2">
      <c r="A145" s="15" t="s">
        <v>453</v>
      </c>
      <c r="B145" s="16">
        <v>12</v>
      </c>
      <c r="C145" s="16" t="s">
        <v>7</v>
      </c>
      <c r="D145" s="16" t="s">
        <v>517</v>
      </c>
      <c r="E145" s="16" t="s">
        <v>1175</v>
      </c>
      <c r="F145" s="15" t="s">
        <v>634</v>
      </c>
      <c r="G145" s="136" t="s">
        <v>931</v>
      </c>
    </row>
    <row r="146" spans="1:7" s="15" customFormat="1" ht="15" customHeight="1" x14ac:dyDescent="0.2">
      <c r="A146" s="15" t="s">
        <v>453</v>
      </c>
      <c r="B146" s="16">
        <v>12</v>
      </c>
      <c r="C146" s="16" t="s">
        <v>7</v>
      </c>
      <c r="D146" s="16" t="s">
        <v>516</v>
      </c>
      <c r="E146" s="16" t="s">
        <v>1175</v>
      </c>
      <c r="F146" s="15" t="s">
        <v>12</v>
      </c>
      <c r="G146" s="136" t="s">
        <v>1087</v>
      </c>
    </row>
    <row r="147" spans="1:7" s="15" customFormat="1" ht="15" customHeight="1" x14ac:dyDescent="0.2">
      <c r="A147" s="15" t="s">
        <v>453</v>
      </c>
      <c r="B147" s="16">
        <v>14</v>
      </c>
      <c r="C147" s="16" t="s">
        <v>7</v>
      </c>
      <c r="D147" s="16" t="s">
        <v>522</v>
      </c>
      <c r="E147" s="16" t="s">
        <v>1175</v>
      </c>
      <c r="F147" s="15" t="s">
        <v>12</v>
      </c>
      <c r="G147" s="136" t="s">
        <v>1087</v>
      </c>
    </row>
    <row r="148" spans="1:7" s="15" customFormat="1" ht="15" customHeight="1" x14ac:dyDescent="0.2">
      <c r="A148" s="15" t="s">
        <v>453</v>
      </c>
      <c r="B148" s="16">
        <v>15</v>
      </c>
      <c r="C148" s="16" t="s">
        <v>7</v>
      </c>
      <c r="D148" s="16" t="s">
        <v>527</v>
      </c>
      <c r="E148" s="16" t="s">
        <v>1175</v>
      </c>
      <c r="F148" s="15" t="s">
        <v>12</v>
      </c>
      <c r="G148" s="136" t="s">
        <v>706</v>
      </c>
    </row>
    <row r="149" spans="1:7" s="15" customFormat="1" ht="15" customHeight="1" x14ac:dyDescent="0.2">
      <c r="A149" s="15" t="s">
        <v>453</v>
      </c>
      <c r="B149" s="16">
        <v>15</v>
      </c>
      <c r="C149" s="16" t="s">
        <v>9</v>
      </c>
      <c r="D149" s="16" t="s">
        <v>526</v>
      </c>
      <c r="E149" s="16" t="s">
        <v>1175</v>
      </c>
      <c r="F149" s="15" t="s">
        <v>12</v>
      </c>
      <c r="G149" s="136" t="s">
        <v>1087</v>
      </c>
    </row>
    <row r="150" spans="1:7" s="15" customFormat="1" ht="15" customHeight="1" x14ac:dyDescent="0.2">
      <c r="A150" s="15" t="s">
        <v>453</v>
      </c>
      <c r="B150" s="16">
        <v>17</v>
      </c>
      <c r="C150" s="16" t="s">
        <v>7</v>
      </c>
      <c r="D150" s="16" t="s">
        <v>533</v>
      </c>
      <c r="E150" s="16" t="s">
        <v>1175</v>
      </c>
      <c r="F150" s="15" t="s">
        <v>12</v>
      </c>
      <c r="G150" s="136" t="s">
        <v>1087</v>
      </c>
    </row>
    <row r="151" spans="1:7" s="15" customFormat="1" ht="15" customHeight="1" x14ac:dyDescent="0.2">
      <c r="A151" s="15" t="s">
        <v>453</v>
      </c>
      <c r="B151" s="16">
        <v>17</v>
      </c>
      <c r="C151" s="16" t="s">
        <v>13</v>
      </c>
      <c r="D151" s="16" t="s">
        <v>534</v>
      </c>
      <c r="E151" s="16" t="s">
        <v>1175</v>
      </c>
      <c r="F151" s="15" t="s">
        <v>12</v>
      </c>
      <c r="G151" s="136" t="s">
        <v>1087</v>
      </c>
    </row>
    <row r="152" spans="1:7" s="15" customFormat="1" ht="15" customHeight="1" x14ac:dyDescent="0.2">
      <c r="A152" s="15" t="s">
        <v>453</v>
      </c>
      <c r="B152" s="16">
        <v>17</v>
      </c>
      <c r="C152" s="16" t="s">
        <v>9</v>
      </c>
      <c r="D152" s="16" t="s">
        <v>532</v>
      </c>
      <c r="E152" s="16" t="s">
        <v>1115</v>
      </c>
      <c r="F152" s="15" t="s">
        <v>12</v>
      </c>
      <c r="G152" s="136" t="s">
        <v>1087</v>
      </c>
    </row>
    <row r="153" spans="1:7" s="15" customFormat="1" ht="15" customHeight="1" x14ac:dyDescent="0.2">
      <c r="A153" s="15" t="s">
        <v>453</v>
      </c>
      <c r="B153" s="16">
        <v>18</v>
      </c>
      <c r="C153" s="16" t="s">
        <v>9</v>
      </c>
      <c r="D153" s="16" t="s">
        <v>535</v>
      </c>
      <c r="E153" s="16" t="s">
        <v>1175</v>
      </c>
      <c r="F153" s="15" t="s">
        <v>616</v>
      </c>
      <c r="G153" s="136" t="s">
        <v>977</v>
      </c>
    </row>
    <row r="154" spans="1:7" s="15" customFormat="1" ht="15" customHeight="1" x14ac:dyDescent="0.2">
      <c r="A154" s="15" t="s">
        <v>453</v>
      </c>
      <c r="B154" s="16">
        <v>18</v>
      </c>
      <c r="C154" s="16" t="s">
        <v>7</v>
      </c>
      <c r="D154" s="16" t="s">
        <v>539</v>
      </c>
      <c r="E154" s="16" t="s">
        <v>1175</v>
      </c>
      <c r="F154" s="15" t="s">
        <v>12</v>
      </c>
      <c r="G154" s="136" t="s">
        <v>956</v>
      </c>
    </row>
    <row r="155" spans="1:7" s="15" customFormat="1" ht="15" customHeight="1" x14ac:dyDescent="0.2">
      <c r="A155" s="15" t="s">
        <v>453</v>
      </c>
      <c r="B155" s="16">
        <v>18</v>
      </c>
      <c r="C155" s="16" t="s">
        <v>7</v>
      </c>
      <c r="D155" s="16" t="s">
        <v>537</v>
      </c>
      <c r="E155" s="16" t="s">
        <v>1175</v>
      </c>
      <c r="F155" s="15" t="s">
        <v>12</v>
      </c>
      <c r="G155" s="136" t="s">
        <v>968</v>
      </c>
    </row>
    <row r="156" spans="1:7" s="15" customFormat="1" ht="15" customHeight="1" x14ac:dyDescent="0.2">
      <c r="A156" s="15" t="s">
        <v>453</v>
      </c>
      <c r="B156" s="16">
        <v>18</v>
      </c>
      <c r="C156" s="16" t="s">
        <v>7</v>
      </c>
      <c r="D156" s="16" t="s">
        <v>538</v>
      </c>
      <c r="E156" s="16" t="s">
        <v>1175</v>
      </c>
      <c r="F156" s="15" t="s">
        <v>12</v>
      </c>
      <c r="G156" s="136" t="s">
        <v>816</v>
      </c>
    </row>
    <row r="157" spans="1:7" s="15" customFormat="1" ht="15" customHeight="1" x14ac:dyDescent="0.2">
      <c r="A157" s="15" t="s">
        <v>453</v>
      </c>
      <c r="B157" s="16">
        <v>19</v>
      </c>
      <c r="C157" s="16" t="s">
        <v>7</v>
      </c>
      <c r="D157" s="16" t="s">
        <v>542</v>
      </c>
      <c r="E157" s="16" t="s">
        <v>1175</v>
      </c>
      <c r="F157" s="15" t="s">
        <v>12</v>
      </c>
      <c r="G157" s="136" t="s">
        <v>1087</v>
      </c>
    </row>
    <row r="158" spans="1:7" s="15" customFormat="1" ht="15" customHeight="1" x14ac:dyDescent="0.2">
      <c r="A158" s="15" t="s">
        <v>453</v>
      </c>
      <c r="B158" s="16">
        <v>20</v>
      </c>
      <c r="C158" s="16" t="s">
        <v>13</v>
      </c>
      <c r="D158" s="16" t="s">
        <v>546</v>
      </c>
      <c r="E158" s="16" t="s">
        <v>1175</v>
      </c>
      <c r="F158" s="15" t="s">
        <v>12</v>
      </c>
      <c r="G158" s="136" t="s">
        <v>1087</v>
      </c>
    </row>
    <row r="159" spans="1:7" s="15" customFormat="1" ht="15" customHeight="1" x14ac:dyDescent="0.2">
      <c r="A159" s="15" t="s">
        <v>453</v>
      </c>
      <c r="B159" s="16">
        <v>21</v>
      </c>
      <c r="C159" s="16" t="s">
        <v>7</v>
      </c>
      <c r="D159" s="16" t="s">
        <v>549</v>
      </c>
      <c r="E159" s="16" t="s">
        <v>1175</v>
      </c>
      <c r="F159" s="15" t="s">
        <v>12</v>
      </c>
      <c r="G159" s="136" t="s">
        <v>1087</v>
      </c>
    </row>
    <row r="160" spans="1:7" s="15" customFormat="1" ht="15" customHeight="1" x14ac:dyDescent="0.2">
      <c r="A160" s="15" t="s">
        <v>453</v>
      </c>
      <c r="B160" s="16">
        <v>22</v>
      </c>
      <c r="C160" s="16" t="s">
        <v>7</v>
      </c>
      <c r="D160" s="16" t="s">
        <v>552</v>
      </c>
      <c r="E160" s="16" t="s">
        <v>1175</v>
      </c>
      <c r="F160" s="15" t="s">
        <v>12</v>
      </c>
      <c r="G160" s="136" t="s">
        <v>1087</v>
      </c>
    </row>
    <row r="161" spans="1:9" s="15" customFormat="1" ht="15" customHeight="1" x14ac:dyDescent="0.2">
      <c r="A161" s="15" t="s">
        <v>453</v>
      </c>
      <c r="B161" s="16">
        <v>22</v>
      </c>
      <c r="C161" s="16" t="s">
        <v>9</v>
      </c>
      <c r="D161" s="16" t="s">
        <v>550</v>
      </c>
      <c r="E161" s="16" t="s">
        <v>1175</v>
      </c>
      <c r="F161" s="15" t="s">
        <v>12</v>
      </c>
      <c r="G161" s="136" t="s">
        <v>1087</v>
      </c>
    </row>
    <row r="162" spans="1:9" s="15" customFormat="1" ht="15" customHeight="1" x14ac:dyDescent="0.2">
      <c r="A162" s="15" t="s">
        <v>453</v>
      </c>
      <c r="B162" s="16">
        <v>23</v>
      </c>
      <c r="C162" s="16" t="s">
        <v>9</v>
      </c>
      <c r="D162" s="16" t="s">
        <v>553</v>
      </c>
      <c r="E162" s="16" t="s">
        <v>1175</v>
      </c>
      <c r="F162" s="15" t="s">
        <v>12</v>
      </c>
      <c r="G162" s="136" t="s">
        <v>994</v>
      </c>
    </row>
    <row r="163" spans="1:9" s="15" customFormat="1" ht="15" customHeight="1" x14ac:dyDescent="0.2">
      <c r="A163" s="15" t="s">
        <v>453</v>
      </c>
      <c r="B163" s="16">
        <v>23</v>
      </c>
      <c r="C163" s="16" t="s">
        <v>7</v>
      </c>
      <c r="D163" s="16" t="s">
        <v>555</v>
      </c>
      <c r="E163" s="16" t="s">
        <v>1115</v>
      </c>
      <c r="F163" s="15" t="s">
        <v>12</v>
      </c>
      <c r="G163" s="136" t="s">
        <v>1087</v>
      </c>
    </row>
    <row r="164" spans="1:9" s="15" customFormat="1" ht="15" customHeight="1" x14ac:dyDescent="0.2">
      <c r="A164" s="15" t="s">
        <v>453</v>
      </c>
      <c r="B164" s="16">
        <v>24</v>
      </c>
      <c r="C164" s="16" t="s">
        <v>7</v>
      </c>
      <c r="D164" s="16" t="s">
        <v>558</v>
      </c>
      <c r="E164" s="16" t="s">
        <v>1175</v>
      </c>
      <c r="F164" s="15" t="s">
        <v>12</v>
      </c>
      <c r="G164" s="136" t="s">
        <v>1087</v>
      </c>
    </row>
    <row r="165" spans="1:9" s="15" customFormat="1" ht="15" customHeight="1" x14ac:dyDescent="0.2">
      <c r="A165" s="15" t="s">
        <v>453</v>
      </c>
      <c r="B165" s="16">
        <v>25</v>
      </c>
      <c r="C165" s="16" t="s">
        <v>7</v>
      </c>
      <c r="D165" s="16" t="s">
        <v>561</v>
      </c>
      <c r="E165" s="16" t="s">
        <v>1175</v>
      </c>
      <c r="F165" s="15" t="s">
        <v>12</v>
      </c>
      <c r="G165" s="136" t="s">
        <v>1087</v>
      </c>
    </row>
    <row r="166" spans="1:9" s="15" customFormat="1" ht="15" customHeight="1" x14ac:dyDescent="0.2">
      <c r="A166" s="15" t="s">
        <v>453</v>
      </c>
      <c r="B166" s="16">
        <v>26</v>
      </c>
      <c r="C166" s="16" t="s">
        <v>9</v>
      </c>
      <c r="D166" s="16" t="s">
        <v>564</v>
      </c>
      <c r="E166" s="16" t="s">
        <v>1175</v>
      </c>
      <c r="F166" s="15" t="s">
        <v>12</v>
      </c>
      <c r="G166" s="136" t="s">
        <v>1087</v>
      </c>
    </row>
    <row r="167" spans="1:9" s="15" customFormat="1" ht="15" customHeight="1" x14ac:dyDescent="0.2">
      <c r="A167" s="15" t="s">
        <v>453</v>
      </c>
      <c r="B167" s="16">
        <v>28</v>
      </c>
      <c r="C167" s="16" t="s">
        <v>13</v>
      </c>
      <c r="D167" s="16" t="s">
        <v>573</v>
      </c>
      <c r="E167" s="16" t="s">
        <v>1175</v>
      </c>
      <c r="F167" s="15" t="s">
        <v>634</v>
      </c>
      <c r="G167" s="136" t="s">
        <v>1016</v>
      </c>
    </row>
    <row r="168" spans="1:9" s="15" customFormat="1" ht="15" customHeight="1" x14ac:dyDescent="0.2">
      <c r="A168" s="15" t="s">
        <v>453</v>
      </c>
      <c r="B168" s="16">
        <v>28</v>
      </c>
      <c r="C168" s="16" t="s">
        <v>7</v>
      </c>
      <c r="D168" s="16" t="s">
        <v>571</v>
      </c>
      <c r="E168" s="16" t="s">
        <v>1175</v>
      </c>
      <c r="F168" s="15" t="s">
        <v>12</v>
      </c>
      <c r="G168" s="136" t="s">
        <v>1006</v>
      </c>
    </row>
    <row r="169" spans="1:9" s="15" customFormat="1" ht="15" customHeight="1" x14ac:dyDescent="0.2">
      <c r="A169" s="15" t="s">
        <v>453</v>
      </c>
      <c r="B169" s="16">
        <v>28</v>
      </c>
      <c r="C169" s="16" t="s">
        <v>7</v>
      </c>
      <c r="D169" s="16" t="s">
        <v>572</v>
      </c>
      <c r="E169" s="16" t="s">
        <v>1175</v>
      </c>
      <c r="F169" s="15" t="s">
        <v>12</v>
      </c>
      <c r="G169" s="136" t="s">
        <v>1087</v>
      </c>
    </row>
    <row r="170" spans="1:9" ht="32" x14ac:dyDescent="0.2">
      <c r="A170" s="15" t="s">
        <v>453</v>
      </c>
      <c r="B170" s="16">
        <v>28</v>
      </c>
      <c r="C170" s="16" t="s">
        <v>9</v>
      </c>
      <c r="D170" s="16" t="s">
        <v>569</v>
      </c>
      <c r="E170" s="16" t="s">
        <v>1115</v>
      </c>
      <c r="F170" s="15" t="s">
        <v>12</v>
      </c>
      <c r="G170" s="136" t="s">
        <v>1087</v>
      </c>
      <c r="H170" s="15"/>
      <c r="I170" s="15"/>
    </row>
    <row r="171" spans="1:9" ht="32" x14ac:dyDescent="0.2">
      <c r="A171" s="15" t="s">
        <v>453</v>
      </c>
      <c r="B171" s="16">
        <v>29</v>
      </c>
      <c r="C171" s="16" t="s">
        <v>7</v>
      </c>
      <c r="D171" s="16" t="s">
        <v>576</v>
      </c>
      <c r="E171" s="16" t="s">
        <v>1175</v>
      </c>
      <c r="F171" s="15" t="s">
        <v>12</v>
      </c>
      <c r="G171" s="136" t="s">
        <v>1087</v>
      </c>
      <c r="H171" s="15"/>
      <c r="I171" s="15"/>
    </row>
    <row r="172" spans="1:9" ht="32" x14ac:dyDescent="0.2">
      <c r="A172" s="15" t="s">
        <v>453</v>
      </c>
      <c r="B172" s="16">
        <v>29</v>
      </c>
      <c r="C172" s="16" t="s">
        <v>9</v>
      </c>
      <c r="D172" s="16" t="s">
        <v>574</v>
      </c>
      <c r="E172" s="16" t="s">
        <v>1175</v>
      </c>
      <c r="F172" s="15" t="s">
        <v>12</v>
      </c>
      <c r="G172" s="136" t="s">
        <v>1087</v>
      </c>
      <c r="H172" s="15"/>
      <c r="I172" s="15"/>
    </row>
    <row r="173" spans="1:9" ht="32" x14ac:dyDescent="0.2">
      <c r="A173" s="15" t="s">
        <v>453</v>
      </c>
      <c r="B173" s="16">
        <v>30</v>
      </c>
      <c r="C173" s="16" t="s">
        <v>13</v>
      </c>
      <c r="D173" s="16" t="s">
        <v>583</v>
      </c>
      <c r="E173" s="16" t="s">
        <v>1175</v>
      </c>
      <c r="F173" s="15" t="s">
        <v>616</v>
      </c>
      <c r="G173" s="136" t="s">
        <v>1033</v>
      </c>
      <c r="H173" s="15"/>
      <c r="I173" s="15"/>
    </row>
    <row r="174" spans="1:9" ht="32" x14ac:dyDescent="0.2">
      <c r="A174" s="15" t="s">
        <v>453</v>
      </c>
      <c r="B174" s="16">
        <v>30</v>
      </c>
      <c r="C174" s="16" t="s">
        <v>9</v>
      </c>
      <c r="D174" s="16" t="s">
        <v>581</v>
      </c>
      <c r="E174" s="16" t="s">
        <v>1175</v>
      </c>
      <c r="F174" s="15" t="s">
        <v>12</v>
      </c>
      <c r="G174" s="136" t="s">
        <v>782</v>
      </c>
      <c r="H174" s="15"/>
      <c r="I174" s="15"/>
    </row>
    <row r="175" spans="1:9" ht="32" x14ac:dyDescent="0.2">
      <c r="A175" s="15" t="s">
        <v>453</v>
      </c>
      <c r="B175" s="16">
        <v>31</v>
      </c>
      <c r="C175" s="16" t="s">
        <v>7</v>
      </c>
      <c r="D175" s="16" t="s">
        <v>589</v>
      </c>
      <c r="E175" s="16" t="s">
        <v>1175</v>
      </c>
      <c r="F175" s="15" t="s">
        <v>12</v>
      </c>
      <c r="G175" s="136" t="s">
        <v>1042</v>
      </c>
      <c r="H175" s="15"/>
      <c r="I175" s="15"/>
    </row>
    <row r="176" spans="1:9" ht="32" x14ac:dyDescent="0.2">
      <c r="A176" s="15" t="s">
        <v>453</v>
      </c>
      <c r="B176" s="16">
        <v>31</v>
      </c>
      <c r="C176" s="16" t="s">
        <v>7</v>
      </c>
      <c r="D176" s="16" t="s">
        <v>586</v>
      </c>
      <c r="E176" s="16" t="s">
        <v>1175</v>
      </c>
      <c r="F176" s="15" t="s">
        <v>12</v>
      </c>
      <c r="G176" s="136" t="s">
        <v>1087</v>
      </c>
      <c r="H176" s="15"/>
      <c r="I176" s="15"/>
    </row>
    <row r="177" spans="1:9" ht="32" x14ac:dyDescent="0.2">
      <c r="A177" s="15" t="s">
        <v>453</v>
      </c>
      <c r="B177" s="16">
        <v>31</v>
      </c>
      <c r="C177" s="16" t="s">
        <v>9</v>
      </c>
      <c r="D177" s="16" t="s">
        <v>585</v>
      </c>
      <c r="E177" s="16" t="s">
        <v>1175</v>
      </c>
      <c r="F177" s="15" t="s">
        <v>12</v>
      </c>
      <c r="G177" s="136" t="s">
        <v>1087</v>
      </c>
      <c r="H177" s="15"/>
      <c r="I177" s="15"/>
    </row>
    <row r="178" spans="1:9" ht="32" x14ac:dyDescent="0.2">
      <c r="A178" s="15" t="s">
        <v>453</v>
      </c>
      <c r="B178" s="16">
        <v>32</v>
      </c>
      <c r="C178" s="16" t="s">
        <v>7</v>
      </c>
      <c r="D178" s="16" t="s">
        <v>591</v>
      </c>
      <c r="E178" s="16" t="s">
        <v>1175</v>
      </c>
      <c r="F178" s="15" t="s">
        <v>12</v>
      </c>
      <c r="G178" s="136" t="s">
        <v>1044</v>
      </c>
      <c r="H178" s="15"/>
      <c r="I178" s="15"/>
    </row>
    <row r="179" spans="1:9" ht="32" x14ac:dyDescent="0.2">
      <c r="A179" s="15" t="s">
        <v>453</v>
      </c>
      <c r="B179" s="16">
        <v>33</v>
      </c>
      <c r="C179" s="16" t="s">
        <v>7</v>
      </c>
      <c r="D179" s="16" t="s">
        <v>595</v>
      </c>
      <c r="E179" s="16" t="s">
        <v>1175</v>
      </c>
      <c r="F179" s="15" t="s">
        <v>12</v>
      </c>
      <c r="G179" s="136" t="s">
        <v>1087</v>
      </c>
      <c r="H179" s="15"/>
      <c r="I179" s="15"/>
    </row>
    <row r="180" spans="1:9" ht="32" x14ac:dyDescent="0.2">
      <c r="A180" s="15" t="s">
        <v>453</v>
      </c>
      <c r="B180" s="16">
        <v>34</v>
      </c>
      <c r="C180" s="16" t="s">
        <v>7</v>
      </c>
      <c r="D180" s="16" t="s">
        <v>600</v>
      </c>
      <c r="E180" s="16" t="s">
        <v>1175</v>
      </c>
      <c r="F180" s="15" t="s">
        <v>12</v>
      </c>
      <c r="G180" s="136" t="s">
        <v>1060</v>
      </c>
      <c r="H180" s="15"/>
      <c r="I180" s="15"/>
    </row>
    <row r="181" spans="1:9" ht="32" x14ac:dyDescent="0.2">
      <c r="A181" s="15" t="s">
        <v>453</v>
      </c>
      <c r="B181" s="16">
        <v>34</v>
      </c>
      <c r="C181" s="16" t="s">
        <v>13</v>
      </c>
      <c r="D181" s="16" t="s">
        <v>601</v>
      </c>
      <c r="E181" s="16" t="s">
        <v>1175</v>
      </c>
      <c r="F181" s="15" t="s">
        <v>12</v>
      </c>
      <c r="G181" s="136" t="s">
        <v>1088</v>
      </c>
      <c r="H181" s="15"/>
      <c r="I181" s="15"/>
    </row>
    <row r="182" spans="1:9" ht="32" x14ac:dyDescent="0.2">
      <c r="A182" s="15" t="s">
        <v>453</v>
      </c>
      <c r="B182" s="16">
        <v>34</v>
      </c>
      <c r="C182" s="16" t="s">
        <v>9</v>
      </c>
      <c r="D182" s="16" t="s">
        <v>598</v>
      </c>
      <c r="E182" s="16" t="s">
        <v>1175</v>
      </c>
      <c r="F182" s="15" t="s">
        <v>12</v>
      </c>
      <c r="G182" s="136" t="s">
        <v>1087</v>
      </c>
      <c r="H182" s="15"/>
      <c r="I182" s="15"/>
    </row>
    <row r="183" spans="1:9" ht="32" x14ac:dyDescent="0.2">
      <c r="A183" s="15" t="s">
        <v>453</v>
      </c>
      <c r="B183" s="16">
        <v>35</v>
      </c>
      <c r="C183" s="16" t="s">
        <v>7</v>
      </c>
      <c r="D183" s="16" t="s">
        <v>606</v>
      </c>
      <c r="E183" s="16" t="s">
        <v>1175</v>
      </c>
      <c r="F183" s="15" t="s">
        <v>12</v>
      </c>
      <c r="G183" s="136" t="s">
        <v>1072</v>
      </c>
      <c r="H183" s="15"/>
      <c r="I183" s="15"/>
    </row>
    <row r="184" spans="1:9" ht="32" x14ac:dyDescent="0.2">
      <c r="A184" s="15" t="s">
        <v>453</v>
      </c>
      <c r="B184" s="16">
        <v>35</v>
      </c>
      <c r="C184" s="16" t="s">
        <v>9</v>
      </c>
      <c r="D184" s="16" t="s">
        <v>604</v>
      </c>
      <c r="E184" s="16" t="s">
        <v>1175</v>
      </c>
      <c r="F184" s="15" t="s">
        <v>12</v>
      </c>
      <c r="G184" s="136" t="s">
        <v>1087</v>
      </c>
      <c r="H184" s="15"/>
      <c r="I184" s="15"/>
    </row>
    <row r="185" spans="1:9" ht="32" x14ac:dyDescent="0.2">
      <c r="A185" s="15" t="s">
        <v>453</v>
      </c>
      <c r="B185" s="16">
        <v>37</v>
      </c>
      <c r="C185" s="16" t="s">
        <v>7</v>
      </c>
      <c r="D185" s="16" t="s">
        <v>612</v>
      </c>
      <c r="E185" s="16" t="s">
        <v>1175</v>
      </c>
      <c r="F185" s="15" t="s">
        <v>12</v>
      </c>
      <c r="G185" s="136" t="s">
        <v>1087</v>
      </c>
      <c r="H185" s="15"/>
      <c r="I185" s="15"/>
    </row>
    <row r="186" spans="1:9" ht="32" x14ac:dyDescent="0.2">
      <c r="A186" s="15" t="s">
        <v>453</v>
      </c>
      <c r="B186" s="16">
        <v>38</v>
      </c>
      <c r="C186" s="16" t="s">
        <v>7</v>
      </c>
      <c r="D186" s="16" t="s">
        <v>615</v>
      </c>
      <c r="E186" s="16" t="s">
        <v>1175</v>
      </c>
      <c r="F186" s="15" t="s">
        <v>12</v>
      </c>
      <c r="G186" s="136" t="s">
        <v>1087</v>
      </c>
      <c r="H186" s="15"/>
      <c r="I186" s="15"/>
    </row>
    <row r="187" spans="1:9" ht="32" x14ac:dyDescent="0.2">
      <c r="A187" s="15" t="s">
        <v>453</v>
      </c>
      <c r="B187" s="16">
        <v>38</v>
      </c>
      <c r="C187" s="16" t="s">
        <v>9</v>
      </c>
      <c r="D187" s="16" t="s">
        <v>613</v>
      </c>
      <c r="E187" s="16" t="s">
        <v>1175</v>
      </c>
      <c r="F187" s="15" t="s">
        <v>12</v>
      </c>
      <c r="G187" s="136" t="s">
        <v>1087</v>
      </c>
      <c r="H187" s="15"/>
    </row>
  </sheetData>
  <autoFilter ref="A22:G22" xr:uid="{4D56CFDE-126A-C74D-BD73-3C93021CDB01}">
    <sortState ref="A23:G187">
      <sortCondition ref="A22"/>
    </sortState>
  </autoFilter>
  <sortState ref="A22:G186">
    <sortCondition ref="E22"/>
  </sortState>
  <mergeCells count="10">
    <mergeCell ref="A20:I21"/>
    <mergeCell ref="A1:I2"/>
    <mergeCell ref="A15:B15"/>
    <mergeCell ref="D15:E15"/>
    <mergeCell ref="G15:H15"/>
    <mergeCell ref="A3:B3"/>
    <mergeCell ref="D3:E3"/>
    <mergeCell ref="G3:H3"/>
    <mergeCell ref="A9:B9"/>
    <mergeCell ref="D9:E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F9624-E6C8-4C25-B2E8-D3B82BE594AC}">
  <dimension ref="A1:Q246"/>
  <sheetViews>
    <sheetView workbookViewId="0">
      <pane ySplit="22" topLeftCell="A23" activePane="bottomLeft" state="frozen"/>
      <selection pane="bottomLeft" activeCell="B25" sqref="B25"/>
    </sheetView>
  </sheetViews>
  <sheetFormatPr baseColWidth="10" defaultColWidth="8.83203125" defaultRowHeight="16" x14ac:dyDescent="0.2"/>
  <cols>
    <col min="1" max="1" width="22.33203125" customWidth="1"/>
    <col min="2" max="2" width="8.1640625" customWidth="1"/>
    <col min="3" max="3" width="8.5" customWidth="1"/>
    <col min="4" max="4" width="17.83203125" customWidth="1"/>
    <col min="5" max="5" width="9" customWidth="1"/>
    <col min="6" max="6" width="11.83203125" customWidth="1"/>
    <col min="7" max="7" width="23.1640625" style="133" customWidth="1"/>
    <col min="8" max="8" width="6.6640625" customWidth="1"/>
  </cols>
  <sheetData>
    <row r="1" spans="1:9" ht="18.5" customHeight="1" x14ac:dyDescent="0.2">
      <c r="A1" s="342" t="s">
        <v>1140</v>
      </c>
      <c r="B1" s="342"/>
      <c r="C1" s="342"/>
      <c r="D1" s="342"/>
      <c r="E1" s="342"/>
      <c r="F1" s="342"/>
      <c r="G1" s="342"/>
      <c r="H1" s="342"/>
      <c r="I1" s="342"/>
    </row>
    <row r="2" spans="1:9" ht="17" thickBot="1" x14ac:dyDescent="0.25">
      <c r="A2" s="320"/>
      <c r="B2" s="320"/>
      <c r="C2" s="320"/>
      <c r="D2" s="320"/>
      <c r="E2" s="320"/>
      <c r="F2" s="320"/>
      <c r="G2" s="320"/>
      <c r="H2" s="320"/>
      <c r="I2" s="320"/>
    </row>
    <row r="3" spans="1:9" s="126" customFormat="1" ht="15" customHeight="1" x14ac:dyDescent="0.2">
      <c r="A3" s="327" t="s">
        <v>1105</v>
      </c>
      <c r="B3" s="328"/>
      <c r="C3" s="60"/>
      <c r="D3" s="329" t="s">
        <v>453</v>
      </c>
      <c r="E3" s="330"/>
      <c r="F3" s="64"/>
      <c r="G3" s="331" t="s">
        <v>0</v>
      </c>
      <c r="H3" s="332"/>
      <c r="I3" s="66"/>
    </row>
    <row r="4" spans="1:9" s="18" customFormat="1" ht="15" customHeight="1" x14ac:dyDescent="0.2">
      <c r="A4" s="33" t="s">
        <v>12</v>
      </c>
      <c r="B4" s="34">
        <v>105</v>
      </c>
      <c r="C4" s="61">
        <f>SUM(B4/B7)</f>
        <v>0.63636363636363635</v>
      </c>
      <c r="D4" s="37" t="s">
        <v>12</v>
      </c>
      <c r="E4" s="38">
        <v>37</v>
      </c>
      <c r="F4" s="65">
        <f>SUM(E4/E7)</f>
        <v>0.69811320754716977</v>
      </c>
      <c r="G4" s="138" t="s">
        <v>12</v>
      </c>
      <c r="H4" s="42">
        <v>68</v>
      </c>
      <c r="I4" s="67">
        <f>SUM(H4/H7)</f>
        <v>0.6071428571428571</v>
      </c>
    </row>
    <row r="5" spans="1:9" s="18" customFormat="1" ht="15" customHeight="1" x14ac:dyDescent="0.2">
      <c r="A5" s="33" t="s">
        <v>634</v>
      </c>
      <c r="B5" s="34">
        <v>10</v>
      </c>
      <c r="C5" s="61">
        <f>SUM(B5/B7)</f>
        <v>6.0606060606060608E-2</v>
      </c>
      <c r="D5" s="37" t="s">
        <v>634</v>
      </c>
      <c r="E5" s="38">
        <v>4</v>
      </c>
      <c r="F5" s="65">
        <f>SUM(E5/E7)</f>
        <v>7.5471698113207544E-2</v>
      </c>
      <c r="G5" s="138" t="s">
        <v>634</v>
      </c>
      <c r="H5" s="42">
        <v>6</v>
      </c>
      <c r="I5" s="67">
        <f>SUM(H5/H7)</f>
        <v>5.3571428571428568E-2</v>
      </c>
    </row>
    <row r="6" spans="1:9" s="18" customFormat="1" ht="15" customHeight="1" thickBot="1" x14ac:dyDescent="0.25">
      <c r="A6" s="35" t="s">
        <v>616</v>
      </c>
      <c r="B6" s="36">
        <v>50</v>
      </c>
      <c r="C6" s="61">
        <f>SUM(B6/B7)</f>
        <v>0.30303030303030304</v>
      </c>
      <c r="D6" s="39" t="s">
        <v>616</v>
      </c>
      <c r="E6" s="40">
        <v>12</v>
      </c>
      <c r="F6" s="65">
        <f>SUM(E6/E7)</f>
        <v>0.22641509433962265</v>
      </c>
      <c r="G6" s="139" t="s">
        <v>616</v>
      </c>
      <c r="H6" s="44">
        <v>38</v>
      </c>
      <c r="I6" s="67">
        <f>SUM(H6/H7)</f>
        <v>0.3392857142857143</v>
      </c>
    </row>
    <row r="7" spans="1:9" s="18" customFormat="1" ht="15" customHeight="1" thickBot="1" x14ac:dyDescent="0.25">
      <c r="A7" s="35" t="s">
        <v>1105</v>
      </c>
      <c r="B7" s="62">
        <f>SUM(B4:B6)</f>
        <v>165</v>
      </c>
      <c r="C7" s="36"/>
      <c r="D7" s="39" t="s">
        <v>1105</v>
      </c>
      <c r="E7" s="59">
        <f>SUM(E4:E6)</f>
        <v>53</v>
      </c>
      <c r="F7" s="40"/>
      <c r="G7" s="139" t="s">
        <v>1105</v>
      </c>
      <c r="H7" s="63">
        <f>SUM(H4:H6)</f>
        <v>112</v>
      </c>
      <c r="I7" s="44"/>
    </row>
    <row r="8" spans="1:9" s="18" customFormat="1" ht="15" customHeight="1" thickBot="1" x14ac:dyDescent="0.25">
      <c r="A8"/>
      <c r="B8"/>
      <c r="C8"/>
      <c r="D8"/>
      <c r="E8"/>
      <c r="F8"/>
      <c r="G8" s="133"/>
      <c r="H8"/>
      <c r="I8"/>
    </row>
    <row r="9" spans="1:9" s="18" customFormat="1" ht="15" customHeight="1" x14ac:dyDescent="0.2">
      <c r="A9" s="333" t="s">
        <v>1108</v>
      </c>
      <c r="B9" s="334"/>
      <c r="C9" s="54"/>
      <c r="D9" s="335" t="s">
        <v>1110</v>
      </c>
      <c r="E9" s="336"/>
      <c r="F9" s="57"/>
      <c r="G9" s="133"/>
      <c r="H9"/>
      <c r="I9"/>
    </row>
    <row r="10" spans="1:9" s="18" customFormat="1" ht="15" customHeight="1" x14ac:dyDescent="0.2">
      <c r="A10" s="45" t="s">
        <v>12</v>
      </c>
      <c r="B10" s="46">
        <v>14</v>
      </c>
      <c r="C10" s="55">
        <f>SUM(B10/B13)</f>
        <v>0.7</v>
      </c>
      <c r="D10" s="49" t="s">
        <v>12</v>
      </c>
      <c r="E10" s="50">
        <v>91</v>
      </c>
      <c r="F10" s="58">
        <f>SUM(E10/E13)</f>
        <v>0.62758620689655176</v>
      </c>
      <c r="G10" s="133"/>
      <c r="H10"/>
      <c r="I10"/>
    </row>
    <row r="11" spans="1:9" s="18" customFormat="1" ht="15" customHeight="1" x14ac:dyDescent="0.2">
      <c r="A11" s="45" t="s">
        <v>634</v>
      </c>
      <c r="B11" s="46">
        <v>1</v>
      </c>
      <c r="C11" s="55">
        <f>SUM(B11/B13)</f>
        <v>0.05</v>
      </c>
      <c r="D11" s="49" t="s">
        <v>634</v>
      </c>
      <c r="E11" s="50">
        <v>9</v>
      </c>
      <c r="F11" s="58">
        <f>SUM(E11/E13)</f>
        <v>6.2068965517241378E-2</v>
      </c>
      <c r="G11" s="133"/>
      <c r="H11"/>
      <c r="I11"/>
    </row>
    <row r="12" spans="1:9" s="18" customFormat="1" ht="15" customHeight="1" thickBot="1" x14ac:dyDescent="0.25">
      <c r="A12" s="47" t="s">
        <v>616</v>
      </c>
      <c r="B12" s="48">
        <v>5</v>
      </c>
      <c r="C12" s="55">
        <f>SUM(B12/B13)</f>
        <v>0.25</v>
      </c>
      <c r="D12" s="51" t="s">
        <v>616</v>
      </c>
      <c r="E12" s="52">
        <v>45</v>
      </c>
      <c r="F12" s="58">
        <f>SUM(E12/E13)</f>
        <v>0.31034482758620691</v>
      </c>
      <c r="G12" s="133"/>
      <c r="H12"/>
      <c r="I12"/>
    </row>
    <row r="13" spans="1:9" s="18" customFormat="1" ht="15" customHeight="1" thickBot="1" x14ac:dyDescent="0.25">
      <c r="A13" s="47" t="s">
        <v>1105</v>
      </c>
      <c r="B13" s="56">
        <f>SUM(B10:B12)</f>
        <v>20</v>
      </c>
      <c r="C13" s="48"/>
      <c r="D13" s="51" t="s">
        <v>1105</v>
      </c>
      <c r="E13" s="53">
        <f>SUM(E10:E12)</f>
        <v>145</v>
      </c>
      <c r="F13" s="52"/>
      <c r="G13" s="133"/>
      <c r="H13"/>
      <c r="I13"/>
    </row>
    <row r="14" spans="1:9" s="18" customFormat="1" ht="15" customHeight="1" thickBot="1" x14ac:dyDescent="0.25">
      <c r="A14"/>
      <c r="B14"/>
      <c r="C14"/>
      <c r="D14"/>
      <c r="E14"/>
      <c r="F14"/>
      <c r="G14" s="133"/>
      <c r="H14"/>
      <c r="I14"/>
    </row>
    <row r="15" spans="1:9" s="18" customFormat="1" ht="15" customHeight="1" x14ac:dyDescent="0.2">
      <c r="A15" s="321" t="s">
        <v>1111</v>
      </c>
      <c r="B15" s="322"/>
      <c r="C15" s="69"/>
      <c r="D15" s="323" t="s">
        <v>1112</v>
      </c>
      <c r="E15" s="324"/>
      <c r="F15" s="73"/>
      <c r="G15" s="325" t="s">
        <v>1113</v>
      </c>
      <c r="H15" s="326"/>
      <c r="I15" s="75"/>
    </row>
    <row r="16" spans="1:9" s="18" customFormat="1" ht="15" customHeight="1" x14ac:dyDescent="0.2">
      <c r="A16" s="21" t="s">
        <v>12</v>
      </c>
      <c r="B16" s="22">
        <v>26</v>
      </c>
      <c r="C16" s="70">
        <f>SUM(B16/B19)</f>
        <v>0.4642857142857143</v>
      </c>
      <c r="D16" s="25" t="s">
        <v>12</v>
      </c>
      <c r="E16" s="26">
        <v>75</v>
      </c>
      <c r="F16" s="74">
        <f>SUM(E16/E19)</f>
        <v>0.74257425742574257</v>
      </c>
      <c r="G16" s="140" t="s">
        <v>12</v>
      </c>
      <c r="H16" s="30">
        <v>4</v>
      </c>
      <c r="I16" s="76">
        <f>SUM(H16/H19)</f>
        <v>0.5</v>
      </c>
    </row>
    <row r="17" spans="1:9" s="18" customFormat="1" ht="15" customHeight="1" x14ac:dyDescent="0.2">
      <c r="A17" s="21" t="s">
        <v>634</v>
      </c>
      <c r="B17" s="22">
        <v>5</v>
      </c>
      <c r="C17" s="70">
        <f>SUM(B17/B19)</f>
        <v>8.9285714285714288E-2</v>
      </c>
      <c r="D17" s="25" t="s">
        <v>634</v>
      </c>
      <c r="E17" s="26">
        <v>3</v>
      </c>
      <c r="F17" s="74">
        <f>SUM(E17/E19)</f>
        <v>2.9702970297029702E-2</v>
      </c>
      <c r="G17" s="140" t="s">
        <v>634</v>
      </c>
      <c r="H17" s="30">
        <v>2</v>
      </c>
      <c r="I17" s="76">
        <f>SUM(H17/H19)</f>
        <v>0.25</v>
      </c>
    </row>
    <row r="18" spans="1:9" s="18" customFormat="1" ht="15" customHeight="1" thickBot="1" x14ac:dyDescent="0.25">
      <c r="A18" s="23" t="s">
        <v>616</v>
      </c>
      <c r="B18" s="24">
        <v>25</v>
      </c>
      <c r="C18" s="70">
        <f>SUM(B18/B19)</f>
        <v>0.44642857142857145</v>
      </c>
      <c r="D18" s="27" t="s">
        <v>616</v>
      </c>
      <c r="E18" s="28">
        <v>23</v>
      </c>
      <c r="F18" s="74">
        <f>SUM(E18/E19)</f>
        <v>0.22772277227722773</v>
      </c>
      <c r="G18" s="141" t="s">
        <v>616</v>
      </c>
      <c r="H18" s="32">
        <v>2</v>
      </c>
      <c r="I18" s="76">
        <f>SUM(H18/H19)</f>
        <v>0.25</v>
      </c>
    </row>
    <row r="19" spans="1:9" s="134" customFormat="1" ht="15" customHeight="1" thickBot="1" x14ac:dyDescent="0.25">
      <c r="A19" s="23" t="s">
        <v>1105</v>
      </c>
      <c r="B19" s="71">
        <f>SUM(B16:B18)</f>
        <v>56</v>
      </c>
      <c r="C19" s="24"/>
      <c r="D19" s="27" t="s">
        <v>1105</v>
      </c>
      <c r="E19" s="68">
        <f>SUM(E16:E18)</f>
        <v>101</v>
      </c>
      <c r="F19" s="28"/>
      <c r="G19" s="141" t="s">
        <v>1105</v>
      </c>
      <c r="H19" s="72">
        <f>SUM(H16:H18)</f>
        <v>8</v>
      </c>
      <c r="I19" s="32"/>
    </row>
    <row r="20" spans="1:9" s="18" customFormat="1" ht="15" customHeight="1" x14ac:dyDescent="0.2">
      <c r="A20" s="343" t="s">
        <v>1168</v>
      </c>
      <c r="B20" s="343"/>
      <c r="C20" s="343"/>
      <c r="D20" s="343"/>
      <c r="E20" s="343"/>
      <c r="F20" s="343"/>
      <c r="G20" s="343"/>
      <c r="H20" s="343"/>
      <c r="I20" s="343"/>
    </row>
    <row r="21" spans="1:9" s="18" customFormat="1" ht="15" customHeight="1" x14ac:dyDescent="0.2">
      <c r="A21" s="342"/>
      <c r="B21" s="342"/>
      <c r="C21" s="342"/>
      <c r="D21" s="342"/>
      <c r="E21" s="342"/>
      <c r="F21" s="342"/>
      <c r="G21" s="342"/>
      <c r="H21" s="342"/>
      <c r="I21" s="342"/>
    </row>
    <row r="22" spans="1:9" s="18" customFormat="1" ht="15" customHeight="1" x14ac:dyDescent="0.2">
      <c r="A22" s="126" t="s">
        <v>0</v>
      </c>
      <c r="B22" s="126" t="s">
        <v>1</v>
      </c>
      <c r="C22" s="126" t="s">
        <v>2</v>
      </c>
      <c r="D22" s="126" t="s">
        <v>3</v>
      </c>
      <c r="E22" s="126" t="s">
        <v>4</v>
      </c>
      <c r="F22" s="126" t="s">
        <v>1134</v>
      </c>
      <c r="G22" s="142" t="s">
        <v>1136</v>
      </c>
      <c r="H22" s="126"/>
      <c r="I22" s="128"/>
    </row>
    <row r="23" spans="1:9" s="18" customFormat="1" ht="15" customHeight="1" x14ac:dyDescent="0.2">
      <c r="A23" s="18" t="s">
        <v>452</v>
      </c>
      <c r="B23" s="16">
        <v>1</v>
      </c>
      <c r="C23" s="16" t="s">
        <v>7</v>
      </c>
      <c r="D23" s="16" t="s">
        <v>11</v>
      </c>
      <c r="E23" s="16" t="s">
        <v>1175</v>
      </c>
      <c r="F23" s="18" t="s">
        <v>12</v>
      </c>
      <c r="G23" s="135" t="s">
        <v>1087</v>
      </c>
    </row>
    <row r="24" spans="1:9" s="18" customFormat="1" ht="15" customHeight="1" x14ac:dyDescent="0.2">
      <c r="A24" s="18" t="s">
        <v>452</v>
      </c>
      <c r="B24" s="16">
        <v>2</v>
      </c>
      <c r="C24" s="16" t="s">
        <v>7</v>
      </c>
      <c r="D24" s="16" t="s">
        <v>15</v>
      </c>
      <c r="E24" s="16" t="s">
        <v>1175</v>
      </c>
      <c r="F24" s="18" t="s">
        <v>616</v>
      </c>
      <c r="G24" s="135" t="s">
        <v>1087</v>
      </c>
    </row>
    <row r="25" spans="1:9" s="18" customFormat="1" ht="15" customHeight="1" x14ac:dyDescent="0.2">
      <c r="A25" s="18" t="s">
        <v>452</v>
      </c>
      <c r="B25" s="16">
        <v>2</v>
      </c>
      <c r="C25" s="16" t="s">
        <v>7</v>
      </c>
      <c r="D25" s="16" t="s">
        <v>16</v>
      </c>
      <c r="E25" s="16" t="s">
        <v>1175</v>
      </c>
      <c r="F25" s="18" t="s">
        <v>12</v>
      </c>
      <c r="G25" s="135" t="s">
        <v>1087</v>
      </c>
    </row>
    <row r="26" spans="1:9" s="18" customFormat="1" ht="15" customHeight="1" x14ac:dyDescent="0.2">
      <c r="A26" s="18" t="s">
        <v>452</v>
      </c>
      <c r="B26" s="16">
        <v>3</v>
      </c>
      <c r="C26" s="16" t="s">
        <v>7</v>
      </c>
      <c r="D26" s="16" t="s">
        <v>24</v>
      </c>
      <c r="E26" s="16" t="s">
        <v>1175</v>
      </c>
      <c r="F26" s="18" t="s">
        <v>616</v>
      </c>
      <c r="G26" s="135" t="s">
        <v>1087</v>
      </c>
    </row>
    <row r="27" spans="1:9" s="18" customFormat="1" ht="15" customHeight="1" x14ac:dyDescent="0.2">
      <c r="A27" s="18" t="s">
        <v>452</v>
      </c>
      <c r="B27" s="16">
        <v>4</v>
      </c>
      <c r="C27" s="16" t="s">
        <v>7</v>
      </c>
      <c r="D27" s="16" t="s">
        <v>40</v>
      </c>
      <c r="E27" s="16" t="s">
        <v>1175</v>
      </c>
      <c r="F27" s="18" t="s">
        <v>12</v>
      </c>
      <c r="G27" s="135" t="s">
        <v>625</v>
      </c>
    </row>
    <row r="28" spans="1:9" s="18" customFormat="1" ht="15" customHeight="1" x14ac:dyDescent="0.2">
      <c r="A28" s="18" t="s">
        <v>452</v>
      </c>
      <c r="B28" s="16">
        <v>6</v>
      </c>
      <c r="C28" s="16" t="s">
        <v>7</v>
      </c>
      <c r="D28" s="16" t="s">
        <v>59</v>
      </c>
      <c r="E28" s="16" t="s">
        <v>1175</v>
      </c>
      <c r="F28" s="18" t="s">
        <v>12</v>
      </c>
      <c r="G28" s="135" t="s">
        <v>1087</v>
      </c>
    </row>
    <row r="29" spans="1:9" s="18" customFormat="1" ht="15" customHeight="1" x14ac:dyDescent="0.2">
      <c r="A29" s="18" t="s">
        <v>452</v>
      </c>
      <c r="B29" s="16">
        <v>6</v>
      </c>
      <c r="C29" s="16" t="s">
        <v>7</v>
      </c>
      <c r="D29" s="16" t="s">
        <v>56</v>
      </c>
      <c r="E29" s="16" t="s">
        <v>1175</v>
      </c>
      <c r="F29" s="18" t="s">
        <v>12</v>
      </c>
      <c r="G29" s="135" t="s">
        <v>1087</v>
      </c>
    </row>
    <row r="30" spans="1:9" s="18" customFormat="1" ht="15" customHeight="1" x14ac:dyDescent="0.2">
      <c r="A30" s="18" t="s">
        <v>452</v>
      </c>
      <c r="B30" s="16">
        <v>7</v>
      </c>
      <c r="C30" s="16" t="s">
        <v>7</v>
      </c>
      <c r="D30" s="16" t="s">
        <v>68</v>
      </c>
      <c r="E30" s="16" t="s">
        <v>1175</v>
      </c>
      <c r="F30" s="18" t="s">
        <v>634</v>
      </c>
      <c r="G30" s="135" t="s">
        <v>1087</v>
      </c>
    </row>
    <row r="31" spans="1:9" s="15" customFormat="1" ht="15" customHeight="1" x14ac:dyDescent="0.2">
      <c r="A31" s="15" t="s">
        <v>452</v>
      </c>
      <c r="B31" s="16">
        <v>8</v>
      </c>
      <c r="C31" s="16" t="s">
        <v>9</v>
      </c>
      <c r="D31" s="16" t="s">
        <v>70</v>
      </c>
      <c r="E31" s="16" t="s">
        <v>1175</v>
      </c>
      <c r="F31" s="15" t="s">
        <v>12</v>
      </c>
      <c r="G31" s="136" t="s">
        <v>1087</v>
      </c>
      <c r="H31" s="18"/>
      <c r="I31" s="18"/>
    </row>
    <row r="32" spans="1:9" s="15" customFormat="1" ht="15" customHeight="1" x14ac:dyDescent="0.2">
      <c r="A32" s="18" t="s">
        <v>452</v>
      </c>
      <c r="B32" s="16">
        <v>9</v>
      </c>
      <c r="C32" s="16" t="s">
        <v>7</v>
      </c>
      <c r="D32" s="16" t="s">
        <v>77</v>
      </c>
      <c r="E32" s="16" t="s">
        <v>1175</v>
      </c>
      <c r="F32" s="18" t="s">
        <v>12</v>
      </c>
      <c r="G32" s="135" t="s">
        <v>1087</v>
      </c>
      <c r="H32" s="18"/>
      <c r="I32" s="18"/>
    </row>
    <row r="33" spans="1:9" s="15" customFormat="1" ht="15" customHeight="1" x14ac:dyDescent="0.2">
      <c r="A33" s="15" t="s">
        <v>452</v>
      </c>
      <c r="B33" s="16">
        <v>10</v>
      </c>
      <c r="C33" s="16" t="s">
        <v>9</v>
      </c>
      <c r="D33" s="16" t="s">
        <v>81</v>
      </c>
      <c r="E33" s="16" t="s">
        <v>1175</v>
      </c>
      <c r="F33" s="15" t="s">
        <v>616</v>
      </c>
      <c r="G33" s="136" t="s">
        <v>637</v>
      </c>
      <c r="H33" s="18"/>
      <c r="I33" s="18"/>
    </row>
    <row r="34" spans="1:9" s="15" customFormat="1" ht="15" customHeight="1" x14ac:dyDescent="0.2">
      <c r="A34" s="18" t="s">
        <v>452</v>
      </c>
      <c r="B34" s="16">
        <v>11</v>
      </c>
      <c r="C34" s="16" t="s">
        <v>7</v>
      </c>
      <c r="D34" s="16" t="s">
        <v>89</v>
      </c>
      <c r="E34" s="16" t="s">
        <v>1115</v>
      </c>
      <c r="F34" s="18" t="s">
        <v>12</v>
      </c>
      <c r="G34" s="135" t="s">
        <v>1087</v>
      </c>
      <c r="H34" s="18"/>
      <c r="I34" s="18"/>
    </row>
    <row r="35" spans="1:9" s="15" customFormat="1" ht="15" customHeight="1" x14ac:dyDescent="0.2">
      <c r="A35" s="18" t="s">
        <v>452</v>
      </c>
      <c r="B35" s="16">
        <v>12</v>
      </c>
      <c r="C35" s="16" t="s">
        <v>7</v>
      </c>
      <c r="D35" s="16" t="s">
        <v>94</v>
      </c>
      <c r="E35" s="16" t="s">
        <v>1175</v>
      </c>
      <c r="F35" s="18" t="s">
        <v>616</v>
      </c>
      <c r="G35" s="135" t="s">
        <v>1087</v>
      </c>
      <c r="H35" s="18"/>
      <c r="I35" s="18"/>
    </row>
    <row r="36" spans="1:9" s="15" customFormat="1" ht="15" customHeight="1" x14ac:dyDescent="0.2">
      <c r="A36" s="18" t="s">
        <v>452</v>
      </c>
      <c r="B36" s="16">
        <v>12</v>
      </c>
      <c r="C36" s="16" t="s">
        <v>7</v>
      </c>
      <c r="D36" s="16" t="s">
        <v>93</v>
      </c>
      <c r="E36" s="16" t="s">
        <v>1175</v>
      </c>
      <c r="F36" s="18" t="s">
        <v>12</v>
      </c>
      <c r="G36" s="135" t="s">
        <v>1087</v>
      </c>
      <c r="H36" s="18"/>
      <c r="I36" s="18"/>
    </row>
    <row r="37" spans="1:9" s="15" customFormat="1" ht="15" customHeight="1" x14ac:dyDescent="0.2">
      <c r="A37" s="15" t="s">
        <v>452</v>
      </c>
      <c r="B37" s="16">
        <v>17</v>
      </c>
      <c r="C37" s="16" t="s">
        <v>9</v>
      </c>
      <c r="D37" s="16" t="s">
        <v>109</v>
      </c>
      <c r="E37" s="16" t="s">
        <v>1115</v>
      </c>
      <c r="F37" s="15" t="s">
        <v>12</v>
      </c>
      <c r="G37" s="136" t="s">
        <v>1087</v>
      </c>
      <c r="H37" s="18"/>
      <c r="I37" s="18"/>
    </row>
    <row r="38" spans="1:9" s="15" customFormat="1" ht="15" customHeight="1" x14ac:dyDescent="0.2">
      <c r="A38" s="18" t="s">
        <v>452</v>
      </c>
      <c r="B38" s="16">
        <v>19</v>
      </c>
      <c r="C38" s="16" t="s">
        <v>7</v>
      </c>
      <c r="D38" s="16" t="s">
        <v>115</v>
      </c>
      <c r="E38" s="16" t="s">
        <v>1175</v>
      </c>
      <c r="F38" s="18" t="s">
        <v>616</v>
      </c>
      <c r="G38" s="135" t="s">
        <v>650</v>
      </c>
      <c r="H38" s="18"/>
      <c r="I38" s="18"/>
    </row>
    <row r="39" spans="1:9" s="15" customFormat="1" ht="15" customHeight="1" x14ac:dyDescent="0.2">
      <c r="A39" s="15" t="s">
        <v>452</v>
      </c>
      <c r="B39" s="16">
        <v>20</v>
      </c>
      <c r="C39" s="16" t="s">
        <v>9</v>
      </c>
      <c r="D39" s="16" t="s">
        <v>116</v>
      </c>
      <c r="E39" s="16" t="s">
        <v>1115</v>
      </c>
      <c r="F39" s="15" t="s">
        <v>12</v>
      </c>
      <c r="G39" s="136" t="s">
        <v>1087</v>
      </c>
      <c r="H39" s="18"/>
      <c r="I39" s="18"/>
    </row>
    <row r="40" spans="1:9" s="15" customFormat="1" ht="15" customHeight="1" x14ac:dyDescent="0.2">
      <c r="A40" s="18" t="s">
        <v>452</v>
      </c>
      <c r="B40" s="16">
        <v>21</v>
      </c>
      <c r="C40" s="16" t="s">
        <v>7</v>
      </c>
      <c r="D40" s="16" t="s">
        <v>119</v>
      </c>
      <c r="E40" s="16" t="s">
        <v>1115</v>
      </c>
      <c r="F40" s="18" t="s">
        <v>12</v>
      </c>
      <c r="G40" s="135" t="s">
        <v>1087</v>
      </c>
      <c r="H40" s="18"/>
      <c r="I40" s="18"/>
    </row>
    <row r="41" spans="1:9" s="15" customFormat="1" ht="15" customHeight="1" x14ac:dyDescent="0.2">
      <c r="A41" s="18" t="s">
        <v>452</v>
      </c>
      <c r="B41" s="16">
        <v>22</v>
      </c>
      <c r="C41" s="16" t="s">
        <v>7</v>
      </c>
      <c r="D41" s="16" t="s">
        <v>121</v>
      </c>
      <c r="E41" s="16" t="s">
        <v>1115</v>
      </c>
      <c r="F41" s="18" t="s">
        <v>634</v>
      </c>
      <c r="G41" s="135" t="s">
        <v>657</v>
      </c>
      <c r="H41" s="18"/>
      <c r="I41" s="18"/>
    </row>
    <row r="42" spans="1:9" s="15" customFormat="1" ht="15" customHeight="1" x14ac:dyDescent="0.2">
      <c r="A42" s="18" t="s">
        <v>452</v>
      </c>
      <c r="B42" s="16">
        <v>24</v>
      </c>
      <c r="C42" s="16" t="s">
        <v>7</v>
      </c>
      <c r="D42" s="16" t="s">
        <v>126</v>
      </c>
      <c r="E42" s="16" t="s">
        <v>1175</v>
      </c>
      <c r="F42" s="18" t="s">
        <v>616</v>
      </c>
      <c r="G42" s="135" t="s">
        <v>1087</v>
      </c>
      <c r="H42" s="18"/>
      <c r="I42" s="18"/>
    </row>
    <row r="43" spans="1:9" s="15" customFormat="1" ht="15" customHeight="1" x14ac:dyDescent="0.2">
      <c r="A43" s="18" t="s">
        <v>452</v>
      </c>
      <c r="B43" s="16">
        <v>25</v>
      </c>
      <c r="C43" s="16" t="s">
        <v>7</v>
      </c>
      <c r="D43" s="16" t="s">
        <v>128</v>
      </c>
      <c r="E43" s="16" t="s">
        <v>1175</v>
      </c>
      <c r="F43" s="18" t="s">
        <v>616</v>
      </c>
      <c r="G43" s="135" t="s">
        <v>1087</v>
      </c>
      <c r="H43" s="18"/>
      <c r="I43" s="18"/>
    </row>
    <row r="44" spans="1:9" s="15" customFormat="1" ht="15" customHeight="1" x14ac:dyDescent="0.2">
      <c r="A44" s="15" t="s">
        <v>452</v>
      </c>
      <c r="B44" s="16">
        <v>26</v>
      </c>
      <c r="C44" s="16" t="s">
        <v>9</v>
      </c>
      <c r="D44" s="16" t="s">
        <v>129</v>
      </c>
      <c r="E44" s="16" t="s">
        <v>1175</v>
      </c>
      <c r="F44" s="15" t="s">
        <v>12</v>
      </c>
      <c r="G44" s="136" t="s">
        <v>1087</v>
      </c>
      <c r="H44" s="18"/>
      <c r="I44" s="18"/>
    </row>
    <row r="45" spans="1:9" s="15" customFormat="1" ht="15" customHeight="1" x14ac:dyDescent="0.2">
      <c r="A45" s="15" t="s">
        <v>452</v>
      </c>
      <c r="B45" s="16">
        <v>27</v>
      </c>
      <c r="C45" s="16" t="s">
        <v>13</v>
      </c>
      <c r="D45" s="16" t="s">
        <v>133</v>
      </c>
      <c r="E45" s="16" t="s">
        <v>1175</v>
      </c>
      <c r="F45" s="15" t="s">
        <v>616</v>
      </c>
      <c r="G45" s="136" t="s">
        <v>1087</v>
      </c>
      <c r="H45" s="18"/>
      <c r="I45" s="18"/>
    </row>
    <row r="46" spans="1:9" s="15" customFormat="1" ht="15" customHeight="1" x14ac:dyDescent="0.2">
      <c r="A46" s="18" t="s">
        <v>452</v>
      </c>
      <c r="B46" s="16">
        <v>28</v>
      </c>
      <c r="C46" s="16" t="s">
        <v>7</v>
      </c>
      <c r="D46" s="16" t="s">
        <v>135</v>
      </c>
      <c r="E46" s="16" t="s">
        <v>1115</v>
      </c>
      <c r="F46" s="18" t="s">
        <v>12</v>
      </c>
      <c r="G46" s="135" t="s">
        <v>1087</v>
      </c>
      <c r="H46" s="18"/>
      <c r="I46" s="18"/>
    </row>
    <row r="47" spans="1:9" s="15" customFormat="1" ht="15" customHeight="1" x14ac:dyDescent="0.2">
      <c r="A47" s="18" t="s">
        <v>452</v>
      </c>
      <c r="B47" s="16">
        <v>29</v>
      </c>
      <c r="C47" s="16" t="s">
        <v>7</v>
      </c>
      <c r="D47" s="16" t="s">
        <v>139</v>
      </c>
      <c r="E47" s="16" t="s">
        <v>1175</v>
      </c>
      <c r="F47" s="18" t="s">
        <v>12</v>
      </c>
      <c r="G47" s="135" t="s">
        <v>1087</v>
      </c>
      <c r="H47" s="18"/>
      <c r="I47" s="18"/>
    </row>
    <row r="48" spans="1:9" s="15" customFormat="1" ht="15" customHeight="1" x14ac:dyDescent="0.2">
      <c r="A48" s="18" t="s">
        <v>452</v>
      </c>
      <c r="B48" s="16">
        <v>31</v>
      </c>
      <c r="C48" s="16" t="s">
        <v>7</v>
      </c>
      <c r="D48" s="16" t="s">
        <v>151</v>
      </c>
      <c r="E48" s="16" t="s">
        <v>1175</v>
      </c>
      <c r="F48" s="18" t="s">
        <v>12</v>
      </c>
      <c r="G48" s="135" t="s">
        <v>1087</v>
      </c>
      <c r="H48" s="18"/>
      <c r="I48" s="18"/>
    </row>
    <row r="49" spans="1:7" s="15" customFormat="1" ht="15" customHeight="1" x14ac:dyDescent="0.2">
      <c r="A49" s="15" t="s">
        <v>452</v>
      </c>
      <c r="B49" s="16">
        <v>31</v>
      </c>
      <c r="C49" s="16" t="s">
        <v>9</v>
      </c>
      <c r="D49" s="16" t="s">
        <v>149</v>
      </c>
      <c r="E49" s="16" t="s">
        <v>1175</v>
      </c>
      <c r="F49" s="15" t="s">
        <v>616</v>
      </c>
      <c r="G49" s="136" t="s">
        <v>1087</v>
      </c>
    </row>
    <row r="50" spans="1:7" s="15" customFormat="1" ht="15" customHeight="1" x14ac:dyDescent="0.2">
      <c r="A50" s="18" t="s">
        <v>452</v>
      </c>
      <c r="B50" s="16">
        <v>33</v>
      </c>
      <c r="C50" s="16" t="s">
        <v>7</v>
      </c>
      <c r="D50" s="16" t="s">
        <v>155</v>
      </c>
      <c r="E50" s="16" t="s">
        <v>1175</v>
      </c>
      <c r="F50" s="18" t="s">
        <v>12</v>
      </c>
      <c r="G50" s="135" t="s">
        <v>1087</v>
      </c>
    </row>
    <row r="51" spans="1:7" s="15" customFormat="1" ht="15" customHeight="1" x14ac:dyDescent="0.2">
      <c r="A51" s="18" t="s">
        <v>452</v>
      </c>
      <c r="B51" s="16">
        <v>35</v>
      </c>
      <c r="C51" s="16" t="s">
        <v>7</v>
      </c>
      <c r="D51" s="16" t="s">
        <v>164</v>
      </c>
      <c r="E51" s="16" t="s">
        <v>1175</v>
      </c>
      <c r="F51" s="18" t="s">
        <v>12</v>
      </c>
      <c r="G51" s="135" t="s">
        <v>1087</v>
      </c>
    </row>
    <row r="52" spans="1:7" s="15" customFormat="1" ht="15" customHeight="1" x14ac:dyDescent="0.2">
      <c r="A52" s="15" t="s">
        <v>452</v>
      </c>
      <c r="B52" s="16">
        <v>35</v>
      </c>
      <c r="C52" s="16" t="s">
        <v>9</v>
      </c>
      <c r="D52" s="16" t="s">
        <v>160</v>
      </c>
      <c r="E52" s="16" t="s">
        <v>1175</v>
      </c>
      <c r="F52" s="15" t="s">
        <v>12</v>
      </c>
      <c r="G52" s="136" t="s">
        <v>1087</v>
      </c>
    </row>
    <row r="53" spans="1:7" s="15" customFormat="1" ht="15" customHeight="1" x14ac:dyDescent="0.2">
      <c r="A53" s="18" t="s">
        <v>452</v>
      </c>
      <c r="B53" s="16">
        <v>36</v>
      </c>
      <c r="C53" s="16" t="s">
        <v>7</v>
      </c>
      <c r="D53" s="16" t="s">
        <v>172</v>
      </c>
      <c r="E53" s="16" t="s">
        <v>1175</v>
      </c>
      <c r="F53" s="18" t="s">
        <v>616</v>
      </c>
      <c r="G53" s="135" t="s">
        <v>1087</v>
      </c>
    </row>
    <row r="54" spans="1:7" s="15" customFormat="1" ht="15" customHeight="1" x14ac:dyDescent="0.2">
      <c r="A54" s="15" t="s">
        <v>452</v>
      </c>
      <c r="B54" s="16">
        <v>36</v>
      </c>
      <c r="C54" s="16" t="s">
        <v>9</v>
      </c>
      <c r="D54" s="16" t="s">
        <v>168</v>
      </c>
      <c r="E54" s="16" t="s">
        <v>1175</v>
      </c>
      <c r="F54" s="15" t="s">
        <v>634</v>
      </c>
      <c r="G54" s="136" t="s">
        <v>1087</v>
      </c>
    </row>
    <row r="55" spans="1:7" s="15" customFormat="1" ht="15" customHeight="1" x14ac:dyDescent="0.2">
      <c r="A55" s="15" t="s">
        <v>452</v>
      </c>
      <c r="B55" s="16">
        <v>36</v>
      </c>
      <c r="C55" s="16" t="s">
        <v>9</v>
      </c>
      <c r="D55" s="16" t="s">
        <v>167</v>
      </c>
      <c r="E55" s="16" t="s">
        <v>1175</v>
      </c>
      <c r="F55" s="15" t="s">
        <v>634</v>
      </c>
      <c r="G55" s="136" t="s">
        <v>685</v>
      </c>
    </row>
    <row r="56" spans="1:7" s="15" customFormat="1" ht="15" customHeight="1" x14ac:dyDescent="0.2">
      <c r="A56" s="15" t="s">
        <v>452</v>
      </c>
      <c r="B56" s="16">
        <v>36</v>
      </c>
      <c r="C56" s="16" t="s">
        <v>9</v>
      </c>
      <c r="D56" s="16" t="s">
        <v>170</v>
      </c>
      <c r="E56" s="16" t="s">
        <v>1175</v>
      </c>
      <c r="F56" s="15" t="s">
        <v>616</v>
      </c>
      <c r="G56" s="136" t="s">
        <v>691</v>
      </c>
    </row>
    <row r="57" spans="1:7" s="15" customFormat="1" ht="15" customHeight="1" x14ac:dyDescent="0.2">
      <c r="A57" s="15" t="s">
        <v>452</v>
      </c>
      <c r="B57" s="16">
        <v>36</v>
      </c>
      <c r="C57" s="16" t="s">
        <v>9</v>
      </c>
      <c r="D57" s="16" t="s">
        <v>171</v>
      </c>
      <c r="E57" s="16" t="s">
        <v>1175</v>
      </c>
      <c r="F57" s="15" t="s">
        <v>12</v>
      </c>
      <c r="G57" s="136" t="s">
        <v>675</v>
      </c>
    </row>
    <row r="58" spans="1:7" s="15" customFormat="1" ht="15" customHeight="1" x14ac:dyDescent="0.2">
      <c r="A58" s="18" t="s">
        <v>452</v>
      </c>
      <c r="B58" s="16">
        <v>38</v>
      </c>
      <c r="C58" s="16" t="s">
        <v>7</v>
      </c>
      <c r="D58" s="16" t="s">
        <v>182</v>
      </c>
      <c r="E58" s="16" t="s">
        <v>1175</v>
      </c>
      <c r="F58" s="18" t="s">
        <v>12</v>
      </c>
      <c r="G58" s="135" t="s">
        <v>1087</v>
      </c>
    </row>
    <row r="59" spans="1:7" s="15" customFormat="1" ht="15" customHeight="1" x14ac:dyDescent="0.2">
      <c r="A59" s="18" t="s">
        <v>452</v>
      </c>
      <c r="B59" s="16">
        <v>38</v>
      </c>
      <c r="C59" s="16" t="s">
        <v>7</v>
      </c>
      <c r="D59" s="16" t="s">
        <v>181</v>
      </c>
      <c r="E59" s="16" t="s">
        <v>1175</v>
      </c>
      <c r="F59" s="18" t="s">
        <v>12</v>
      </c>
      <c r="G59" s="135" t="s">
        <v>1087</v>
      </c>
    </row>
    <row r="60" spans="1:7" s="15" customFormat="1" ht="15" customHeight="1" x14ac:dyDescent="0.2">
      <c r="A60" s="15" t="s">
        <v>452</v>
      </c>
      <c r="B60" s="16">
        <v>38</v>
      </c>
      <c r="C60" s="16" t="s">
        <v>9</v>
      </c>
      <c r="D60" s="16" t="s">
        <v>178</v>
      </c>
      <c r="E60" s="16" t="s">
        <v>1115</v>
      </c>
      <c r="F60" s="15" t="s">
        <v>12</v>
      </c>
      <c r="G60" s="136" t="s">
        <v>707</v>
      </c>
    </row>
    <row r="61" spans="1:7" s="15" customFormat="1" ht="15" customHeight="1" x14ac:dyDescent="0.2">
      <c r="A61" s="15" t="s">
        <v>452</v>
      </c>
      <c r="B61" s="16">
        <v>40</v>
      </c>
      <c r="C61" s="16" t="s">
        <v>9</v>
      </c>
      <c r="D61" s="16" t="s">
        <v>195</v>
      </c>
      <c r="E61" s="16" t="s">
        <v>1175</v>
      </c>
      <c r="F61" s="15" t="s">
        <v>616</v>
      </c>
      <c r="G61" s="136" t="s">
        <v>719</v>
      </c>
    </row>
    <row r="62" spans="1:7" s="15" customFormat="1" ht="15" customHeight="1" x14ac:dyDescent="0.2">
      <c r="A62" s="18" t="s">
        <v>452</v>
      </c>
      <c r="B62" s="16">
        <v>41</v>
      </c>
      <c r="C62" s="16" t="s">
        <v>7</v>
      </c>
      <c r="D62" s="16" t="s">
        <v>201</v>
      </c>
      <c r="E62" s="16" t="s">
        <v>1175</v>
      </c>
      <c r="F62" s="18" t="s">
        <v>12</v>
      </c>
      <c r="G62" s="135" t="s">
        <v>1087</v>
      </c>
    </row>
    <row r="63" spans="1:7" s="15" customFormat="1" ht="15" customHeight="1" x14ac:dyDescent="0.2">
      <c r="A63" s="15" t="s">
        <v>452</v>
      </c>
      <c r="B63" s="16">
        <v>41</v>
      </c>
      <c r="C63" s="16" t="s">
        <v>9</v>
      </c>
      <c r="D63" s="16" t="s">
        <v>198</v>
      </c>
      <c r="E63" s="16" t="s">
        <v>1175</v>
      </c>
      <c r="F63" s="15" t="s">
        <v>616</v>
      </c>
      <c r="G63" s="136" t="s">
        <v>722</v>
      </c>
    </row>
    <row r="64" spans="1:7" s="15" customFormat="1" ht="15" customHeight="1" x14ac:dyDescent="0.2">
      <c r="A64" s="15" t="s">
        <v>452</v>
      </c>
      <c r="B64" s="16">
        <v>42</v>
      </c>
      <c r="C64" s="16" t="s">
        <v>7</v>
      </c>
      <c r="D64" s="16" t="s">
        <v>203</v>
      </c>
      <c r="E64" s="16" t="s">
        <v>1175</v>
      </c>
      <c r="F64" s="15" t="s">
        <v>616</v>
      </c>
      <c r="G64" s="136" t="s">
        <v>1087</v>
      </c>
    </row>
    <row r="65" spans="1:7" s="15" customFormat="1" ht="15" customHeight="1" x14ac:dyDescent="0.2">
      <c r="A65" s="15" t="s">
        <v>452</v>
      </c>
      <c r="B65" s="16">
        <v>43</v>
      </c>
      <c r="C65" s="16" t="s">
        <v>7</v>
      </c>
      <c r="D65" s="16" t="s">
        <v>207</v>
      </c>
      <c r="E65" s="16" t="s">
        <v>1175</v>
      </c>
      <c r="F65" s="15" t="s">
        <v>12</v>
      </c>
      <c r="G65" s="136" t="s">
        <v>1087</v>
      </c>
    </row>
    <row r="66" spans="1:7" s="15" customFormat="1" ht="15" customHeight="1" x14ac:dyDescent="0.2">
      <c r="A66" s="15" t="s">
        <v>452</v>
      </c>
      <c r="B66" s="16">
        <v>44</v>
      </c>
      <c r="C66" s="16" t="s">
        <v>7</v>
      </c>
      <c r="D66" s="16" t="s">
        <v>213</v>
      </c>
      <c r="E66" s="16" t="s">
        <v>1175</v>
      </c>
      <c r="F66" s="15" t="s">
        <v>12</v>
      </c>
      <c r="G66" s="136" t="s">
        <v>732</v>
      </c>
    </row>
    <row r="67" spans="1:7" s="15" customFormat="1" ht="15" customHeight="1" x14ac:dyDescent="0.2">
      <c r="A67" s="15" t="s">
        <v>452</v>
      </c>
      <c r="B67" s="16">
        <v>44</v>
      </c>
      <c r="C67" s="16" t="s">
        <v>9</v>
      </c>
      <c r="D67" s="16" t="s">
        <v>211</v>
      </c>
      <c r="E67" s="16" t="s">
        <v>1175</v>
      </c>
      <c r="F67" s="15" t="s">
        <v>616</v>
      </c>
      <c r="G67" s="136" t="s">
        <v>743</v>
      </c>
    </row>
    <row r="68" spans="1:7" s="15" customFormat="1" ht="15" customHeight="1" x14ac:dyDescent="0.2">
      <c r="A68" s="15" t="s">
        <v>452</v>
      </c>
      <c r="B68" s="16">
        <v>45</v>
      </c>
      <c r="C68" s="16" t="s">
        <v>7</v>
      </c>
      <c r="D68" s="16" t="s">
        <v>216</v>
      </c>
      <c r="E68" s="16" t="s">
        <v>1175</v>
      </c>
      <c r="F68" s="15" t="s">
        <v>12</v>
      </c>
      <c r="G68" s="136" t="s">
        <v>1087</v>
      </c>
    </row>
    <row r="69" spans="1:7" s="15" customFormat="1" ht="15" customHeight="1" x14ac:dyDescent="0.2">
      <c r="A69" s="15" t="s">
        <v>452</v>
      </c>
      <c r="B69" s="16">
        <v>46</v>
      </c>
      <c r="C69" s="16" t="s">
        <v>7</v>
      </c>
      <c r="D69" s="16" t="s">
        <v>219</v>
      </c>
      <c r="E69" s="16" t="s">
        <v>1175</v>
      </c>
      <c r="F69" s="15" t="s">
        <v>616</v>
      </c>
      <c r="G69" s="136" t="s">
        <v>1087</v>
      </c>
    </row>
    <row r="70" spans="1:7" s="15" customFormat="1" ht="15" customHeight="1" x14ac:dyDescent="0.2">
      <c r="A70" s="15" t="s">
        <v>452</v>
      </c>
      <c r="B70" s="16">
        <v>48</v>
      </c>
      <c r="C70" s="16" t="s">
        <v>7</v>
      </c>
      <c r="D70" s="16" t="s">
        <v>227</v>
      </c>
      <c r="E70" s="16" t="s">
        <v>1175</v>
      </c>
      <c r="F70" s="15" t="s">
        <v>12</v>
      </c>
      <c r="G70" s="136" t="s">
        <v>1087</v>
      </c>
    </row>
    <row r="71" spans="1:7" s="15" customFormat="1" ht="15" customHeight="1" x14ac:dyDescent="0.2">
      <c r="A71" s="15" t="s">
        <v>452</v>
      </c>
      <c r="B71" s="16">
        <v>48</v>
      </c>
      <c r="C71" s="16" t="s">
        <v>7</v>
      </c>
      <c r="D71" s="16" t="s">
        <v>226</v>
      </c>
      <c r="E71" s="16" t="s">
        <v>1175</v>
      </c>
      <c r="F71" s="15" t="s">
        <v>12</v>
      </c>
      <c r="G71" s="136" t="s">
        <v>756</v>
      </c>
    </row>
    <row r="72" spans="1:7" s="15" customFormat="1" ht="15" customHeight="1" x14ac:dyDescent="0.2">
      <c r="A72" s="15" t="s">
        <v>452</v>
      </c>
      <c r="B72" s="16">
        <v>48</v>
      </c>
      <c r="C72" s="16" t="s">
        <v>9</v>
      </c>
      <c r="D72" s="16" t="s">
        <v>223</v>
      </c>
      <c r="E72" s="16" t="s">
        <v>1175</v>
      </c>
      <c r="F72" s="15" t="s">
        <v>12</v>
      </c>
      <c r="G72" s="136" t="s">
        <v>1087</v>
      </c>
    </row>
    <row r="73" spans="1:7" s="15" customFormat="1" ht="15" customHeight="1" x14ac:dyDescent="0.2">
      <c r="A73" s="15" t="s">
        <v>452</v>
      </c>
      <c r="B73" s="16">
        <v>49</v>
      </c>
      <c r="C73" s="16" t="s">
        <v>7</v>
      </c>
      <c r="D73" s="16" t="s">
        <v>233</v>
      </c>
      <c r="E73" s="16" t="s">
        <v>1175</v>
      </c>
      <c r="F73" s="15" t="s">
        <v>616</v>
      </c>
      <c r="G73" s="136" t="s">
        <v>764</v>
      </c>
    </row>
    <row r="74" spans="1:7" s="15" customFormat="1" ht="15" customHeight="1" x14ac:dyDescent="0.2">
      <c r="A74" s="15" t="s">
        <v>452</v>
      </c>
      <c r="B74" s="16">
        <v>49</v>
      </c>
      <c r="C74" s="16" t="s">
        <v>7</v>
      </c>
      <c r="D74" s="16" t="s">
        <v>229</v>
      </c>
      <c r="E74" s="16" t="s">
        <v>1175</v>
      </c>
      <c r="F74" s="15" t="s">
        <v>616</v>
      </c>
      <c r="G74" s="136" t="s">
        <v>1087</v>
      </c>
    </row>
    <row r="75" spans="1:7" s="15" customFormat="1" ht="15" customHeight="1" x14ac:dyDescent="0.2">
      <c r="A75" s="15" t="s">
        <v>452</v>
      </c>
      <c r="B75" s="16">
        <v>50</v>
      </c>
      <c r="C75" s="16" t="s">
        <v>7</v>
      </c>
      <c r="D75" s="16" t="s">
        <v>236</v>
      </c>
      <c r="E75" s="16" t="s">
        <v>1115</v>
      </c>
      <c r="F75" s="15" t="s">
        <v>12</v>
      </c>
      <c r="G75" s="136" t="s">
        <v>769</v>
      </c>
    </row>
    <row r="76" spans="1:7" s="15" customFormat="1" ht="15" customHeight="1" x14ac:dyDescent="0.2">
      <c r="A76" s="15" t="s">
        <v>452</v>
      </c>
      <c r="B76" s="16">
        <v>51</v>
      </c>
      <c r="C76" s="16" t="s">
        <v>7</v>
      </c>
      <c r="D76" s="16" t="s">
        <v>241</v>
      </c>
      <c r="E76" s="16" t="s">
        <v>1175</v>
      </c>
      <c r="F76" s="15" t="s">
        <v>616</v>
      </c>
      <c r="G76" s="136" t="s">
        <v>1087</v>
      </c>
    </row>
    <row r="77" spans="1:7" s="15" customFormat="1" ht="15" customHeight="1" x14ac:dyDescent="0.2">
      <c r="A77" s="15" t="s">
        <v>452</v>
      </c>
      <c r="B77" s="16">
        <v>52</v>
      </c>
      <c r="C77" s="16" t="s">
        <v>7</v>
      </c>
      <c r="D77" s="16" t="s">
        <v>243</v>
      </c>
      <c r="E77" s="16" t="s">
        <v>1115</v>
      </c>
      <c r="F77" s="15" t="s">
        <v>12</v>
      </c>
      <c r="G77" s="136" t="s">
        <v>675</v>
      </c>
    </row>
    <row r="78" spans="1:7" s="15" customFormat="1" ht="15" customHeight="1" x14ac:dyDescent="0.2">
      <c r="A78" s="15" t="s">
        <v>452</v>
      </c>
      <c r="B78" s="16">
        <v>53</v>
      </c>
      <c r="C78" s="16" t="s">
        <v>9</v>
      </c>
      <c r="D78" s="16" t="s">
        <v>244</v>
      </c>
      <c r="E78" s="16" t="s">
        <v>1175</v>
      </c>
      <c r="F78" s="15" t="s">
        <v>616</v>
      </c>
      <c r="G78" s="136" t="s">
        <v>1087</v>
      </c>
    </row>
    <row r="79" spans="1:7" s="15" customFormat="1" ht="15" customHeight="1" x14ac:dyDescent="0.2">
      <c r="A79" s="15" t="s">
        <v>452</v>
      </c>
      <c r="B79" s="16">
        <v>54</v>
      </c>
      <c r="C79" s="16" t="s">
        <v>7</v>
      </c>
      <c r="D79" s="16" t="s">
        <v>249</v>
      </c>
      <c r="E79" s="16" t="s">
        <v>1175</v>
      </c>
      <c r="F79" s="15" t="s">
        <v>12</v>
      </c>
      <c r="G79" s="136" t="s">
        <v>1087</v>
      </c>
    </row>
    <row r="80" spans="1:7" s="15" customFormat="1" ht="15" customHeight="1" x14ac:dyDescent="0.2">
      <c r="A80" s="15" t="s">
        <v>452</v>
      </c>
      <c r="B80" s="16">
        <v>54</v>
      </c>
      <c r="C80" s="16" t="s">
        <v>7</v>
      </c>
      <c r="D80" s="16" t="s">
        <v>248</v>
      </c>
      <c r="E80" s="16" t="s">
        <v>1175</v>
      </c>
      <c r="F80" s="15" t="s">
        <v>12</v>
      </c>
      <c r="G80" s="136" t="s">
        <v>1087</v>
      </c>
    </row>
    <row r="81" spans="1:7" s="15" customFormat="1" ht="15" customHeight="1" x14ac:dyDescent="0.2">
      <c r="A81" s="15" t="s">
        <v>452</v>
      </c>
      <c r="B81" s="16">
        <v>54</v>
      </c>
      <c r="C81" s="16" t="s">
        <v>7</v>
      </c>
      <c r="D81" s="16" t="s">
        <v>250</v>
      </c>
      <c r="E81" s="16" t="s">
        <v>1175</v>
      </c>
      <c r="F81" s="15" t="s">
        <v>12</v>
      </c>
      <c r="G81" s="136" t="s">
        <v>783</v>
      </c>
    </row>
    <row r="82" spans="1:7" s="15" customFormat="1" ht="15" customHeight="1" x14ac:dyDescent="0.2">
      <c r="A82" s="15" t="s">
        <v>452</v>
      </c>
      <c r="B82" s="16">
        <v>54</v>
      </c>
      <c r="C82" s="16" t="s">
        <v>9</v>
      </c>
      <c r="D82" s="16" t="s">
        <v>247</v>
      </c>
      <c r="E82" s="16" t="s">
        <v>1175</v>
      </c>
      <c r="F82" s="15" t="s">
        <v>12</v>
      </c>
      <c r="G82" s="136" t="s">
        <v>1087</v>
      </c>
    </row>
    <row r="83" spans="1:7" s="15" customFormat="1" ht="15" customHeight="1" x14ac:dyDescent="0.2">
      <c r="A83" s="15" t="s">
        <v>452</v>
      </c>
      <c r="B83" s="16">
        <v>56</v>
      </c>
      <c r="C83" s="16" t="s">
        <v>7</v>
      </c>
      <c r="D83" s="16" t="s">
        <v>258</v>
      </c>
      <c r="E83" s="16" t="s">
        <v>1175</v>
      </c>
      <c r="F83" s="15" t="s">
        <v>12</v>
      </c>
      <c r="G83" s="136" t="s">
        <v>1087</v>
      </c>
    </row>
    <row r="84" spans="1:7" s="15" customFormat="1" ht="15" customHeight="1" x14ac:dyDescent="0.2">
      <c r="A84" s="15" t="s">
        <v>452</v>
      </c>
      <c r="B84" s="16">
        <v>59</v>
      </c>
      <c r="C84" s="16" t="s">
        <v>7</v>
      </c>
      <c r="D84" s="16" t="s">
        <v>264</v>
      </c>
      <c r="E84" s="16" t="s">
        <v>1175</v>
      </c>
      <c r="F84" s="15" t="s">
        <v>616</v>
      </c>
      <c r="G84" s="136" t="s">
        <v>789</v>
      </c>
    </row>
    <row r="85" spans="1:7" s="15" customFormat="1" ht="15" customHeight="1" x14ac:dyDescent="0.2">
      <c r="A85" s="15" t="s">
        <v>452</v>
      </c>
      <c r="B85" s="16">
        <v>60</v>
      </c>
      <c r="C85" s="16" t="s">
        <v>7</v>
      </c>
      <c r="D85" s="16" t="s">
        <v>266</v>
      </c>
      <c r="E85" s="16" t="s">
        <v>1115</v>
      </c>
      <c r="F85" s="15" t="s">
        <v>616</v>
      </c>
      <c r="G85" s="136" t="s">
        <v>1087</v>
      </c>
    </row>
    <row r="86" spans="1:7" s="15" customFormat="1" ht="15" customHeight="1" x14ac:dyDescent="0.2">
      <c r="A86" s="15" t="s">
        <v>452</v>
      </c>
      <c r="B86" s="16">
        <v>61</v>
      </c>
      <c r="C86" s="16" t="s">
        <v>7</v>
      </c>
      <c r="D86" s="16" t="s">
        <v>268</v>
      </c>
      <c r="E86" s="16" t="s">
        <v>1175</v>
      </c>
      <c r="F86" s="15" t="s">
        <v>12</v>
      </c>
      <c r="G86" s="136" t="s">
        <v>1087</v>
      </c>
    </row>
    <row r="87" spans="1:7" s="15" customFormat="1" ht="15" customHeight="1" x14ac:dyDescent="0.2">
      <c r="A87" s="15" t="s">
        <v>452</v>
      </c>
      <c r="B87" s="16">
        <v>61</v>
      </c>
      <c r="C87" s="16" t="s">
        <v>7</v>
      </c>
      <c r="D87" s="16" t="s">
        <v>270</v>
      </c>
      <c r="E87" s="16" t="s">
        <v>1175</v>
      </c>
      <c r="F87" s="15" t="s">
        <v>12</v>
      </c>
      <c r="G87" s="136" t="s">
        <v>1087</v>
      </c>
    </row>
    <row r="88" spans="1:7" s="15" customFormat="1" ht="15" customHeight="1" x14ac:dyDescent="0.2">
      <c r="A88" s="15" t="s">
        <v>452</v>
      </c>
      <c r="B88" s="16">
        <v>62</v>
      </c>
      <c r="C88" s="16" t="s">
        <v>7</v>
      </c>
      <c r="D88" s="16" t="s">
        <v>272</v>
      </c>
      <c r="E88" s="16" t="s">
        <v>1175</v>
      </c>
      <c r="F88" s="15" t="s">
        <v>12</v>
      </c>
      <c r="G88" s="136" t="s">
        <v>1087</v>
      </c>
    </row>
    <row r="89" spans="1:7" s="15" customFormat="1" ht="15" customHeight="1" x14ac:dyDescent="0.2">
      <c r="A89" s="15" t="s">
        <v>452</v>
      </c>
      <c r="B89" s="16">
        <v>62</v>
      </c>
      <c r="C89" s="16" t="s">
        <v>9</v>
      </c>
      <c r="D89" s="16" t="s">
        <v>271</v>
      </c>
      <c r="E89" s="16" t="s">
        <v>1175</v>
      </c>
      <c r="F89" s="15" t="s">
        <v>616</v>
      </c>
      <c r="G89" s="136" t="s">
        <v>1087</v>
      </c>
    </row>
    <row r="90" spans="1:7" s="15" customFormat="1" ht="15" customHeight="1" x14ac:dyDescent="0.2">
      <c r="A90" s="15" t="s">
        <v>452</v>
      </c>
      <c r="B90" s="16">
        <v>64</v>
      </c>
      <c r="C90" s="16" t="s">
        <v>7</v>
      </c>
      <c r="D90" s="16" t="s">
        <v>280</v>
      </c>
      <c r="E90" s="16" t="s">
        <v>1175</v>
      </c>
      <c r="F90" s="15" t="s">
        <v>12</v>
      </c>
      <c r="G90" s="136" t="s">
        <v>1087</v>
      </c>
    </row>
    <row r="91" spans="1:7" s="15" customFormat="1" ht="15" customHeight="1" x14ac:dyDescent="0.2">
      <c r="A91" s="15" t="s">
        <v>452</v>
      </c>
      <c r="B91" s="16">
        <v>65</v>
      </c>
      <c r="C91" s="16" t="s">
        <v>7</v>
      </c>
      <c r="D91" s="16" t="s">
        <v>286</v>
      </c>
      <c r="E91" s="16" t="s">
        <v>1175</v>
      </c>
      <c r="F91" s="15" t="s">
        <v>12</v>
      </c>
      <c r="G91" s="136" t="s">
        <v>1087</v>
      </c>
    </row>
    <row r="92" spans="1:7" s="15" customFormat="1" ht="15" customHeight="1" x14ac:dyDescent="0.2">
      <c r="A92" s="15" t="s">
        <v>452</v>
      </c>
      <c r="B92" s="16">
        <v>65</v>
      </c>
      <c r="C92" s="16" t="s">
        <v>13</v>
      </c>
      <c r="D92" s="16" t="s">
        <v>287</v>
      </c>
      <c r="E92" s="16" t="s">
        <v>1175</v>
      </c>
      <c r="F92" s="15" t="s">
        <v>616</v>
      </c>
      <c r="G92" s="136" t="s">
        <v>1087</v>
      </c>
    </row>
    <row r="93" spans="1:7" s="15" customFormat="1" ht="15" customHeight="1" x14ac:dyDescent="0.2">
      <c r="A93" s="15" t="s">
        <v>452</v>
      </c>
      <c r="B93" s="16">
        <v>65</v>
      </c>
      <c r="C93" s="16" t="s">
        <v>9</v>
      </c>
      <c r="D93" s="16" t="s">
        <v>283</v>
      </c>
      <c r="E93" s="16" t="s">
        <v>1175</v>
      </c>
      <c r="F93" s="15" t="s">
        <v>12</v>
      </c>
      <c r="G93" s="136" t="s">
        <v>1087</v>
      </c>
    </row>
    <row r="94" spans="1:7" s="15" customFormat="1" ht="15" customHeight="1" x14ac:dyDescent="0.2">
      <c r="A94" s="15" t="s">
        <v>452</v>
      </c>
      <c r="B94" s="16">
        <v>66</v>
      </c>
      <c r="C94" s="16" t="s">
        <v>7</v>
      </c>
      <c r="D94" s="16" t="s">
        <v>289</v>
      </c>
      <c r="E94" s="16" t="s">
        <v>1175</v>
      </c>
      <c r="F94" s="15" t="s">
        <v>12</v>
      </c>
      <c r="G94" s="136" t="s">
        <v>1087</v>
      </c>
    </row>
    <row r="95" spans="1:7" s="15" customFormat="1" ht="15" customHeight="1" x14ac:dyDescent="0.2">
      <c r="A95" s="15" t="s">
        <v>452</v>
      </c>
      <c r="B95" s="16">
        <v>67</v>
      </c>
      <c r="C95" s="16" t="s">
        <v>7</v>
      </c>
      <c r="D95" s="16" t="s">
        <v>294</v>
      </c>
      <c r="E95" s="16" t="s">
        <v>1175</v>
      </c>
      <c r="F95" s="15" t="s">
        <v>12</v>
      </c>
      <c r="G95" s="136" t="s">
        <v>1087</v>
      </c>
    </row>
    <row r="96" spans="1:7" s="15" customFormat="1" ht="15" customHeight="1" x14ac:dyDescent="0.2">
      <c r="A96" s="15" t="s">
        <v>452</v>
      </c>
      <c r="B96" s="16">
        <v>67</v>
      </c>
      <c r="C96" s="16" t="s">
        <v>9</v>
      </c>
      <c r="D96" s="16" t="s">
        <v>291</v>
      </c>
      <c r="E96" s="16" t="s">
        <v>1175</v>
      </c>
      <c r="F96" s="15" t="s">
        <v>616</v>
      </c>
      <c r="G96" s="136" t="s">
        <v>1087</v>
      </c>
    </row>
    <row r="97" spans="1:7" s="15" customFormat="1" ht="15" customHeight="1" x14ac:dyDescent="0.2">
      <c r="A97" s="15" t="s">
        <v>452</v>
      </c>
      <c r="B97" s="16">
        <v>67</v>
      </c>
      <c r="C97" s="16" t="s">
        <v>9</v>
      </c>
      <c r="D97" s="16" t="s">
        <v>290</v>
      </c>
      <c r="E97" s="16" t="s">
        <v>1175</v>
      </c>
      <c r="F97" s="15" t="s">
        <v>616</v>
      </c>
      <c r="G97" s="136" t="s">
        <v>650</v>
      </c>
    </row>
    <row r="98" spans="1:7" s="15" customFormat="1" ht="15" customHeight="1" x14ac:dyDescent="0.2">
      <c r="A98" s="15" t="s">
        <v>452</v>
      </c>
      <c r="B98" s="16">
        <v>68</v>
      </c>
      <c r="C98" s="16" t="s">
        <v>7</v>
      </c>
      <c r="D98" s="16" t="s">
        <v>301</v>
      </c>
      <c r="E98" s="16" t="s">
        <v>1175</v>
      </c>
      <c r="F98" s="15" t="s">
        <v>12</v>
      </c>
      <c r="G98" s="136" t="s">
        <v>1087</v>
      </c>
    </row>
    <row r="99" spans="1:7" s="15" customFormat="1" ht="15" customHeight="1" x14ac:dyDescent="0.2">
      <c r="A99" s="15" t="s">
        <v>452</v>
      </c>
      <c r="B99" s="16">
        <v>69</v>
      </c>
      <c r="C99" s="16" t="s">
        <v>7</v>
      </c>
      <c r="D99" s="16" t="s">
        <v>309</v>
      </c>
      <c r="E99" s="16" t="s">
        <v>1175</v>
      </c>
      <c r="F99" s="15" t="s">
        <v>12</v>
      </c>
      <c r="G99" s="136" t="s">
        <v>800</v>
      </c>
    </row>
    <row r="100" spans="1:7" s="15" customFormat="1" ht="15" customHeight="1" x14ac:dyDescent="0.2">
      <c r="A100" s="15" t="s">
        <v>452</v>
      </c>
      <c r="B100" s="16">
        <v>69</v>
      </c>
      <c r="C100" s="16" t="s">
        <v>7</v>
      </c>
      <c r="D100" s="16" t="s">
        <v>307</v>
      </c>
      <c r="E100" s="16" t="s">
        <v>1175</v>
      </c>
      <c r="F100" s="15" t="s">
        <v>12</v>
      </c>
      <c r="G100" s="136" t="s">
        <v>1087</v>
      </c>
    </row>
    <row r="101" spans="1:7" s="15" customFormat="1" ht="15" customHeight="1" x14ac:dyDescent="0.2">
      <c r="A101" s="15" t="s">
        <v>452</v>
      </c>
      <c r="B101" s="16">
        <v>70</v>
      </c>
      <c r="C101" s="16" t="s">
        <v>9</v>
      </c>
      <c r="D101" s="16" t="s">
        <v>310</v>
      </c>
      <c r="E101" s="16" t="s">
        <v>1115</v>
      </c>
      <c r="F101" s="15" t="s">
        <v>616</v>
      </c>
      <c r="G101" s="136" t="s">
        <v>807</v>
      </c>
    </row>
    <row r="102" spans="1:7" s="15" customFormat="1" ht="15" customHeight="1" x14ac:dyDescent="0.2">
      <c r="A102" s="15" t="s">
        <v>452</v>
      </c>
      <c r="B102" s="16">
        <v>71</v>
      </c>
      <c r="C102" s="16" t="s">
        <v>7</v>
      </c>
      <c r="D102" s="16" t="s">
        <v>317</v>
      </c>
      <c r="E102" s="16" t="s">
        <v>1175</v>
      </c>
      <c r="F102" s="15" t="s">
        <v>12</v>
      </c>
      <c r="G102" s="136" t="s">
        <v>1087</v>
      </c>
    </row>
    <row r="103" spans="1:7" s="15" customFormat="1" ht="15" customHeight="1" x14ac:dyDescent="0.2">
      <c r="A103" s="15" t="s">
        <v>452</v>
      </c>
      <c r="B103" s="16">
        <v>71</v>
      </c>
      <c r="C103" s="16" t="s">
        <v>9</v>
      </c>
      <c r="D103" s="16" t="s">
        <v>312</v>
      </c>
      <c r="E103" s="16" t="s">
        <v>1175</v>
      </c>
      <c r="F103" s="15" t="s">
        <v>12</v>
      </c>
      <c r="G103" s="136" t="s">
        <v>1087</v>
      </c>
    </row>
    <row r="104" spans="1:7" s="15" customFormat="1" ht="15" customHeight="1" x14ac:dyDescent="0.2">
      <c r="A104" s="15" t="s">
        <v>452</v>
      </c>
      <c r="B104" s="16">
        <v>72</v>
      </c>
      <c r="C104" s="16" t="s">
        <v>9</v>
      </c>
      <c r="D104" s="16" t="s">
        <v>319</v>
      </c>
      <c r="E104" s="16" t="s">
        <v>1175</v>
      </c>
      <c r="F104" s="15" t="s">
        <v>616</v>
      </c>
      <c r="G104" s="136" t="s">
        <v>821</v>
      </c>
    </row>
    <row r="105" spans="1:7" s="15" customFormat="1" ht="15" customHeight="1" x14ac:dyDescent="0.2">
      <c r="A105" s="15" t="s">
        <v>452</v>
      </c>
      <c r="B105" s="16">
        <v>72</v>
      </c>
      <c r="C105" s="16" t="s">
        <v>9</v>
      </c>
      <c r="D105" s="16" t="s">
        <v>320</v>
      </c>
      <c r="E105" s="16" t="s">
        <v>1115</v>
      </c>
      <c r="F105" s="15" t="s">
        <v>616</v>
      </c>
      <c r="G105" s="136" t="s">
        <v>1087</v>
      </c>
    </row>
    <row r="106" spans="1:7" s="15" customFormat="1" ht="15" customHeight="1" x14ac:dyDescent="0.2">
      <c r="A106" s="15" t="s">
        <v>452</v>
      </c>
      <c r="B106" s="16">
        <v>74</v>
      </c>
      <c r="C106" s="16" t="s">
        <v>9</v>
      </c>
      <c r="D106" s="16" t="s">
        <v>328</v>
      </c>
      <c r="E106" s="16" t="s">
        <v>1175</v>
      </c>
      <c r="F106" s="15" t="s">
        <v>616</v>
      </c>
      <c r="G106" s="136" t="s">
        <v>1087</v>
      </c>
    </row>
    <row r="107" spans="1:7" s="15" customFormat="1" ht="15" customHeight="1" x14ac:dyDescent="0.2">
      <c r="A107" s="15" t="s">
        <v>452</v>
      </c>
      <c r="B107" s="16">
        <v>75</v>
      </c>
      <c r="C107" s="16" t="s">
        <v>7</v>
      </c>
      <c r="D107" s="16" t="s">
        <v>331</v>
      </c>
      <c r="E107" s="16" t="s">
        <v>1115</v>
      </c>
      <c r="F107" s="15" t="s">
        <v>12</v>
      </c>
      <c r="G107" s="136" t="s">
        <v>1087</v>
      </c>
    </row>
    <row r="108" spans="1:7" s="15" customFormat="1" ht="15" customHeight="1" x14ac:dyDescent="0.2">
      <c r="A108" s="15" t="s">
        <v>452</v>
      </c>
      <c r="B108" s="16">
        <v>76</v>
      </c>
      <c r="C108" s="16" t="s">
        <v>7</v>
      </c>
      <c r="D108" s="16" t="s">
        <v>333</v>
      </c>
      <c r="E108" s="16" t="s">
        <v>1175</v>
      </c>
      <c r="F108" s="15" t="s">
        <v>12</v>
      </c>
      <c r="G108" s="136" t="s">
        <v>1087</v>
      </c>
    </row>
    <row r="109" spans="1:7" s="15" customFormat="1" ht="15" customHeight="1" x14ac:dyDescent="0.2">
      <c r="A109" s="15" t="s">
        <v>452</v>
      </c>
      <c r="B109" s="16">
        <v>77</v>
      </c>
      <c r="C109" s="16" t="s">
        <v>7</v>
      </c>
      <c r="D109" s="16" t="s">
        <v>337</v>
      </c>
      <c r="E109" s="16" t="s">
        <v>1175</v>
      </c>
      <c r="F109" s="15" t="s">
        <v>12</v>
      </c>
      <c r="G109" s="136" t="s">
        <v>833</v>
      </c>
    </row>
    <row r="110" spans="1:7" s="15" customFormat="1" ht="15" customHeight="1" x14ac:dyDescent="0.2">
      <c r="A110" s="15" t="s">
        <v>452</v>
      </c>
      <c r="B110" s="16">
        <v>78</v>
      </c>
      <c r="C110" s="16" t="s">
        <v>9</v>
      </c>
      <c r="D110" s="16" t="s">
        <v>343</v>
      </c>
      <c r="E110" s="16" t="s">
        <v>1175</v>
      </c>
      <c r="F110" s="15" t="s">
        <v>616</v>
      </c>
      <c r="G110" s="136" t="s">
        <v>843</v>
      </c>
    </row>
    <row r="111" spans="1:7" s="15" customFormat="1" ht="15" customHeight="1" x14ac:dyDescent="0.2">
      <c r="A111" s="15" t="s">
        <v>452</v>
      </c>
      <c r="B111" s="16">
        <v>79</v>
      </c>
      <c r="C111" s="16" t="s">
        <v>7</v>
      </c>
      <c r="D111" s="16" t="s">
        <v>351</v>
      </c>
      <c r="E111" s="16" t="s">
        <v>1175</v>
      </c>
      <c r="F111" s="15" t="s">
        <v>616</v>
      </c>
      <c r="G111" s="136" t="s">
        <v>845</v>
      </c>
    </row>
    <row r="112" spans="1:7" s="15" customFormat="1" ht="15" customHeight="1" x14ac:dyDescent="0.2">
      <c r="A112" s="15" t="s">
        <v>452</v>
      </c>
      <c r="B112" s="16">
        <v>80</v>
      </c>
      <c r="C112" s="16" t="s">
        <v>7</v>
      </c>
      <c r="D112" s="16" t="s">
        <v>354</v>
      </c>
      <c r="E112" s="16" t="s">
        <v>1175</v>
      </c>
      <c r="F112" s="15" t="s">
        <v>12</v>
      </c>
      <c r="G112" s="136" t="s">
        <v>1087</v>
      </c>
    </row>
    <row r="113" spans="1:7" s="15" customFormat="1" ht="15" customHeight="1" x14ac:dyDescent="0.2">
      <c r="A113" s="15" t="s">
        <v>452</v>
      </c>
      <c r="B113" s="16">
        <v>80</v>
      </c>
      <c r="C113" s="16" t="s">
        <v>9</v>
      </c>
      <c r="D113" s="16" t="s">
        <v>353</v>
      </c>
      <c r="E113" s="16" t="s">
        <v>1115</v>
      </c>
      <c r="F113" s="15" t="s">
        <v>616</v>
      </c>
      <c r="G113" s="136" t="s">
        <v>1087</v>
      </c>
    </row>
    <row r="114" spans="1:7" s="15" customFormat="1" ht="15" customHeight="1" x14ac:dyDescent="0.2">
      <c r="A114" s="15" t="s">
        <v>452</v>
      </c>
      <c r="B114" s="16">
        <v>81</v>
      </c>
      <c r="C114" s="16" t="s">
        <v>7</v>
      </c>
      <c r="D114" s="16" t="s">
        <v>364</v>
      </c>
      <c r="E114" s="16" t="s">
        <v>1175</v>
      </c>
      <c r="F114" s="15" t="s">
        <v>12</v>
      </c>
      <c r="G114" s="136" t="s">
        <v>1087</v>
      </c>
    </row>
    <row r="115" spans="1:7" s="15" customFormat="1" ht="15" customHeight="1" x14ac:dyDescent="0.2">
      <c r="A115" s="15" t="s">
        <v>452</v>
      </c>
      <c r="B115" s="16">
        <v>81</v>
      </c>
      <c r="C115" s="16" t="s">
        <v>9</v>
      </c>
      <c r="D115" s="16" t="s">
        <v>357</v>
      </c>
      <c r="E115" s="16" t="s">
        <v>1175</v>
      </c>
      <c r="F115" s="15" t="s">
        <v>616</v>
      </c>
      <c r="G115" s="136" t="s">
        <v>1087</v>
      </c>
    </row>
    <row r="116" spans="1:7" s="15" customFormat="1" ht="15" customHeight="1" x14ac:dyDescent="0.2">
      <c r="A116" s="15" t="s">
        <v>452</v>
      </c>
      <c r="B116" s="16">
        <v>82</v>
      </c>
      <c r="C116" s="16" t="s">
        <v>9</v>
      </c>
      <c r="D116" s="16" t="s">
        <v>365</v>
      </c>
      <c r="E116" s="16" t="s">
        <v>1115</v>
      </c>
      <c r="F116" s="15" t="s">
        <v>12</v>
      </c>
      <c r="G116" s="136" t="s">
        <v>1087</v>
      </c>
    </row>
    <row r="117" spans="1:7" s="15" customFormat="1" ht="15" customHeight="1" x14ac:dyDescent="0.2">
      <c r="A117" s="15" t="s">
        <v>452</v>
      </c>
      <c r="B117" s="16">
        <v>85</v>
      </c>
      <c r="C117" s="16" t="s">
        <v>7</v>
      </c>
      <c r="D117" s="16" t="s">
        <v>374</v>
      </c>
      <c r="E117" s="16" t="s">
        <v>1175</v>
      </c>
      <c r="F117" s="15" t="s">
        <v>616</v>
      </c>
      <c r="G117" s="136" t="s">
        <v>1087</v>
      </c>
    </row>
    <row r="118" spans="1:7" s="15" customFormat="1" ht="15" customHeight="1" x14ac:dyDescent="0.2">
      <c r="A118" s="15" t="s">
        <v>452</v>
      </c>
      <c r="B118" s="16">
        <v>87</v>
      </c>
      <c r="C118" s="16" t="s">
        <v>7</v>
      </c>
      <c r="D118" s="16" t="s">
        <v>378</v>
      </c>
      <c r="E118" s="16" t="s">
        <v>1175</v>
      </c>
      <c r="F118" s="15" t="s">
        <v>12</v>
      </c>
      <c r="G118" s="136" t="s">
        <v>1087</v>
      </c>
    </row>
    <row r="119" spans="1:7" s="15" customFormat="1" ht="15" customHeight="1" x14ac:dyDescent="0.2">
      <c r="A119" s="15" t="s">
        <v>452</v>
      </c>
      <c r="B119" s="16">
        <v>88</v>
      </c>
      <c r="C119" s="16" t="s">
        <v>9</v>
      </c>
      <c r="D119" s="16" t="s">
        <v>382</v>
      </c>
      <c r="E119" s="16" t="s">
        <v>1175</v>
      </c>
      <c r="F119" s="15" t="s">
        <v>616</v>
      </c>
      <c r="G119" s="136" t="s">
        <v>1087</v>
      </c>
    </row>
    <row r="120" spans="1:7" s="15" customFormat="1" ht="15" customHeight="1" x14ac:dyDescent="0.2">
      <c r="A120" s="15" t="s">
        <v>452</v>
      </c>
      <c r="B120" s="16">
        <v>91</v>
      </c>
      <c r="C120" s="16" t="s">
        <v>7</v>
      </c>
      <c r="D120" s="16" t="s">
        <v>392</v>
      </c>
      <c r="E120" s="16" t="s">
        <v>1175</v>
      </c>
      <c r="F120" s="15" t="s">
        <v>12</v>
      </c>
      <c r="G120" s="136" t="s">
        <v>1087</v>
      </c>
    </row>
    <row r="121" spans="1:7" s="15" customFormat="1" ht="15" customHeight="1" x14ac:dyDescent="0.2">
      <c r="A121" s="15" t="s">
        <v>452</v>
      </c>
      <c r="B121" s="16">
        <v>93</v>
      </c>
      <c r="C121" s="16" t="s">
        <v>7</v>
      </c>
      <c r="D121" s="16" t="s">
        <v>399</v>
      </c>
      <c r="E121" s="16" t="s">
        <v>1175</v>
      </c>
      <c r="F121" s="15" t="s">
        <v>12</v>
      </c>
      <c r="G121" s="136" t="s">
        <v>1087</v>
      </c>
    </row>
    <row r="122" spans="1:7" s="15" customFormat="1" ht="15" customHeight="1" x14ac:dyDescent="0.2">
      <c r="A122" s="15" t="s">
        <v>452</v>
      </c>
      <c r="B122" s="16">
        <v>93</v>
      </c>
      <c r="C122" s="16" t="s">
        <v>13</v>
      </c>
      <c r="D122" s="16" t="s">
        <v>400</v>
      </c>
      <c r="E122" s="16" t="s">
        <v>1175</v>
      </c>
      <c r="F122" s="15" t="s">
        <v>634</v>
      </c>
      <c r="G122" s="136" t="s">
        <v>1087</v>
      </c>
    </row>
    <row r="123" spans="1:7" s="15" customFormat="1" ht="15" customHeight="1" x14ac:dyDescent="0.2">
      <c r="A123" s="15" t="s">
        <v>452</v>
      </c>
      <c r="B123" s="16">
        <v>94</v>
      </c>
      <c r="C123" s="16" t="s">
        <v>9</v>
      </c>
      <c r="D123" s="16" t="s">
        <v>401</v>
      </c>
      <c r="E123" s="16" t="s">
        <v>1175</v>
      </c>
      <c r="F123" s="15" t="s">
        <v>12</v>
      </c>
      <c r="G123" s="136" t="s">
        <v>1087</v>
      </c>
    </row>
    <row r="124" spans="1:7" s="15" customFormat="1" ht="15" customHeight="1" x14ac:dyDescent="0.2">
      <c r="A124" s="15" t="s">
        <v>452</v>
      </c>
      <c r="B124" s="16">
        <v>98</v>
      </c>
      <c r="C124" s="16" t="s">
        <v>9</v>
      </c>
      <c r="D124" s="16" t="s">
        <v>413</v>
      </c>
      <c r="E124" s="16" t="s">
        <v>1175</v>
      </c>
      <c r="F124" s="15" t="s">
        <v>634</v>
      </c>
      <c r="G124" s="136" t="s">
        <v>1087</v>
      </c>
    </row>
    <row r="125" spans="1:7" s="15" customFormat="1" ht="15" customHeight="1" x14ac:dyDescent="0.2">
      <c r="A125" s="15" t="s">
        <v>452</v>
      </c>
      <c r="B125" s="16">
        <v>98</v>
      </c>
      <c r="C125" s="16" t="s">
        <v>9</v>
      </c>
      <c r="D125" s="16" t="s">
        <v>412</v>
      </c>
      <c r="E125" s="16" t="s">
        <v>1175</v>
      </c>
      <c r="F125" s="15" t="s">
        <v>12</v>
      </c>
      <c r="G125" s="136" t="s">
        <v>1087</v>
      </c>
    </row>
    <row r="126" spans="1:7" s="15" customFormat="1" ht="15" customHeight="1" x14ac:dyDescent="0.2">
      <c r="A126" s="15" t="s">
        <v>452</v>
      </c>
      <c r="B126" s="16">
        <v>99</v>
      </c>
      <c r="C126" s="16" t="s">
        <v>7</v>
      </c>
      <c r="D126" s="16" t="s">
        <v>418</v>
      </c>
      <c r="E126" s="16" t="s">
        <v>1175</v>
      </c>
      <c r="F126" s="15" t="s">
        <v>12</v>
      </c>
      <c r="G126" s="136" t="s">
        <v>1087</v>
      </c>
    </row>
    <row r="127" spans="1:7" s="15" customFormat="1" ht="15" customHeight="1" x14ac:dyDescent="0.2">
      <c r="A127" s="15" t="s">
        <v>452</v>
      </c>
      <c r="B127" s="16">
        <v>100</v>
      </c>
      <c r="C127" s="16" t="s">
        <v>9</v>
      </c>
      <c r="D127" s="16" t="s">
        <v>419</v>
      </c>
      <c r="E127" s="16" t="s">
        <v>1115</v>
      </c>
      <c r="F127" s="15" t="s">
        <v>12</v>
      </c>
      <c r="G127" s="136" t="s">
        <v>1087</v>
      </c>
    </row>
    <row r="128" spans="1:7" s="15" customFormat="1" ht="15" customHeight="1" x14ac:dyDescent="0.2">
      <c r="A128" s="15" t="s">
        <v>452</v>
      </c>
      <c r="B128" s="16">
        <v>101</v>
      </c>
      <c r="C128" s="16" t="s">
        <v>7</v>
      </c>
      <c r="D128" s="16" t="s">
        <v>424</v>
      </c>
      <c r="E128" s="16" t="s">
        <v>1175</v>
      </c>
      <c r="F128" s="15" t="s">
        <v>12</v>
      </c>
      <c r="G128" s="136" t="s">
        <v>863</v>
      </c>
    </row>
    <row r="129" spans="1:7" s="15" customFormat="1" ht="15" customHeight="1" x14ac:dyDescent="0.2">
      <c r="A129" s="15" t="s">
        <v>452</v>
      </c>
      <c r="B129" s="16">
        <v>103</v>
      </c>
      <c r="C129" s="16" t="s">
        <v>7</v>
      </c>
      <c r="D129" s="16" t="s">
        <v>430</v>
      </c>
      <c r="E129" s="16" t="s">
        <v>1175</v>
      </c>
      <c r="F129" s="15" t="s">
        <v>12</v>
      </c>
      <c r="G129" s="136" t="s">
        <v>1087</v>
      </c>
    </row>
    <row r="130" spans="1:7" s="15" customFormat="1" ht="15" customHeight="1" x14ac:dyDescent="0.2">
      <c r="A130" s="15" t="s">
        <v>452</v>
      </c>
      <c r="B130" s="16">
        <v>103</v>
      </c>
      <c r="C130" s="16" t="s">
        <v>9</v>
      </c>
      <c r="D130" s="16" t="s">
        <v>429</v>
      </c>
      <c r="E130" s="16" t="s">
        <v>1115</v>
      </c>
      <c r="F130" s="15" t="s">
        <v>12</v>
      </c>
      <c r="G130" s="136" t="s">
        <v>1087</v>
      </c>
    </row>
    <row r="131" spans="1:7" s="15" customFormat="1" ht="15" customHeight="1" x14ac:dyDescent="0.2">
      <c r="A131" s="15" t="s">
        <v>452</v>
      </c>
      <c r="B131" s="16">
        <v>106</v>
      </c>
      <c r="C131" s="16" t="s">
        <v>7</v>
      </c>
      <c r="D131" s="16" t="s">
        <v>437</v>
      </c>
      <c r="E131" s="16" t="s">
        <v>1175</v>
      </c>
      <c r="F131" s="15" t="s">
        <v>12</v>
      </c>
      <c r="G131" s="136" t="s">
        <v>875</v>
      </c>
    </row>
    <row r="132" spans="1:7" s="15" customFormat="1" ht="15" customHeight="1" x14ac:dyDescent="0.2">
      <c r="A132" s="15" t="s">
        <v>452</v>
      </c>
      <c r="B132" s="16">
        <v>110</v>
      </c>
      <c r="C132" s="16" t="s">
        <v>9</v>
      </c>
      <c r="D132" s="16" t="s">
        <v>448</v>
      </c>
      <c r="E132" s="16" t="s">
        <v>1175</v>
      </c>
      <c r="F132" s="15" t="s">
        <v>616</v>
      </c>
      <c r="G132" s="136" t="s">
        <v>1087</v>
      </c>
    </row>
    <row r="133" spans="1:7" s="15" customFormat="1" ht="15" customHeight="1" x14ac:dyDescent="0.2">
      <c r="A133" s="15" t="s">
        <v>452</v>
      </c>
      <c r="B133" s="16">
        <v>110</v>
      </c>
      <c r="C133" s="16" t="s">
        <v>9</v>
      </c>
      <c r="D133" s="16" t="s">
        <v>449</v>
      </c>
      <c r="E133" s="16" t="s">
        <v>1175</v>
      </c>
      <c r="F133" s="15" t="s">
        <v>616</v>
      </c>
      <c r="G133" s="136" t="s">
        <v>880</v>
      </c>
    </row>
    <row r="134" spans="1:7" s="15" customFormat="1" ht="15" customHeight="1" x14ac:dyDescent="0.2">
      <c r="A134" s="15" t="s">
        <v>452</v>
      </c>
      <c r="B134" s="16">
        <v>110</v>
      </c>
      <c r="C134" s="16" t="s">
        <v>9</v>
      </c>
      <c r="D134" s="16" t="s">
        <v>447</v>
      </c>
      <c r="E134" s="16" t="s">
        <v>1175</v>
      </c>
      <c r="F134" s="15" t="s">
        <v>12</v>
      </c>
      <c r="G134" s="136" t="s">
        <v>1087</v>
      </c>
    </row>
    <row r="135" spans="1:7" s="15" customFormat="1" ht="15" customHeight="1" x14ac:dyDescent="0.2">
      <c r="A135" s="15" t="s">
        <v>453</v>
      </c>
      <c r="B135" s="16">
        <v>1</v>
      </c>
      <c r="C135" s="16" t="s">
        <v>7</v>
      </c>
      <c r="D135" s="16" t="s">
        <v>455</v>
      </c>
      <c r="E135" s="16" t="s">
        <v>1175</v>
      </c>
      <c r="F135" s="15" t="s">
        <v>12</v>
      </c>
      <c r="G135" s="136" t="s">
        <v>887</v>
      </c>
    </row>
    <row r="136" spans="1:7" s="15" customFormat="1" ht="15" customHeight="1" x14ac:dyDescent="0.2">
      <c r="A136" s="15" t="s">
        <v>453</v>
      </c>
      <c r="B136" s="16">
        <v>2</v>
      </c>
      <c r="C136" s="16" t="s">
        <v>7</v>
      </c>
      <c r="D136" s="16" t="s">
        <v>468</v>
      </c>
      <c r="E136" s="16" t="s">
        <v>1175</v>
      </c>
      <c r="F136" s="15" t="s">
        <v>12</v>
      </c>
      <c r="G136" s="136" t="s">
        <v>1087</v>
      </c>
    </row>
    <row r="137" spans="1:7" s="15" customFormat="1" ht="15" customHeight="1" x14ac:dyDescent="0.2">
      <c r="A137" s="15" t="s">
        <v>453</v>
      </c>
      <c r="B137" s="16">
        <v>5</v>
      </c>
      <c r="C137" s="16" t="s">
        <v>9</v>
      </c>
      <c r="D137" s="16" t="s">
        <v>482</v>
      </c>
      <c r="E137" s="16" t="s">
        <v>1175</v>
      </c>
      <c r="F137" s="15" t="s">
        <v>616</v>
      </c>
      <c r="G137" s="136" t="s">
        <v>1087</v>
      </c>
    </row>
    <row r="138" spans="1:7" s="15" customFormat="1" ht="15" customHeight="1" x14ac:dyDescent="0.2">
      <c r="A138" s="15" t="s">
        <v>453</v>
      </c>
      <c r="B138" s="16">
        <v>6</v>
      </c>
      <c r="C138" s="16" t="s">
        <v>7</v>
      </c>
      <c r="D138" s="16" t="s">
        <v>486</v>
      </c>
      <c r="E138" s="16" t="s">
        <v>1175</v>
      </c>
      <c r="F138" s="15" t="s">
        <v>12</v>
      </c>
      <c r="G138" s="136" t="s">
        <v>1087</v>
      </c>
    </row>
    <row r="139" spans="1:7" s="15" customFormat="1" ht="15" customHeight="1" x14ac:dyDescent="0.2">
      <c r="A139" s="15" t="s">
        <v>453</v>
      </c>
      <c r="B139" s="16">
        <v>6</v>
      </c>
      <c r="C139" s="16" t="s">
        <v>7</v>
      </c>
      <c r="D139" s="16" t="s">
        <v>487</v>
      </c>
      <c r="E139" s="16" t="s">
        <v>1175</v>
      </c>
      <c r="F139" s="15" t="s">
        <v>12</v>
      </c>
      <c r="G139" s="136" t="s">
        <v>899</v>
      </c>
    </row>
    <row r="140" spans="1:7" s="15" customFormat="1" ht="15" customHeight="1" x14ac:dyDescent="0.2">
      <c r="A140" s="15" t="s">
        <v>453</v>
      </c>
      <c r="B140" s="16">
        <v>7</v>
      </c>
      <c r="C140" s="16" t="s">
        <v>7</v>
      </c>
      <c r="D140" s="16" t="s">
        <v>489</v>
      </c>
      <c r="E140" s="16" t="s">
        <v>1175</v>
      </c>
      <c r="F140" s="15" t="s">
        <v>616</v>
      </c>
      <c r="G140" s="136" t="s">
        <v>911</v>
      </c>
    </row>
    <row r="141" spans="1:7" s="15" customFormat="1" ht="15" customHeight="1" x14ac:dyDescent="0.2">
      <c r="A141" s="15" t="s">
        <v>453</v>
      </c>
      <c r="B141" s="16">
        <v>8</v>
      </c>
      <c r="C141" s="16" t="s">
        <v>7</v>
      </c>
      <c r="D141" s="16" t="s">
        <v>494</v>
      </c>
      <c r="E141" s="16" t="s">
        <v>1175</v>
      </c>
      <c r="F141" s="15" t="s">
        <v>12</v>
      </c>
      <c r="G141" s="136" t="s">
        <v>1087</v>
      </c>
    </row>
    <row r="142" spans="1:7" s="15" customFormat="1" ht="15" customHeight="1" x14ac:dyDescent="0.2">
      <c r="A142" s="15" t="s">
        <v>453</v>
      </c>
      <c r="B142" s="16">
        <v>8</v>
      </c>
      <c r="C142" s="16" t="s">
        <v>9</v>
      </c>
      <c r="D142" s="16" t="s">
        <v>493</v>
      </c>
      <c r="E142" s="16" t="s">
        <v>1175</v>
      </c>
      <c r="F142" s="15" t="s">
        <v>616</v>
      </c>
      <c r="G142" s="136" t="s">
        <v>920</v>
      </c>
    </row>
    <row r="143" spans="1:7" s="15" customFormat="1" ht="15" customHeight="1" x14ac:dyDescent="0.2">
      <c r="A143" s="15" t="s">
        <v>453</v>
      </c>
      <c r="B143" s="16">
        <v>9</v>
      </c>
      <c r="C143" s="16" t="s">
        <v>7</v>
      </c>
      <c r="D143" s="16" t="s">
        <v>499</v>
      </c>
      <c r="E143" s="16" t="s">
        <v>1175</v>
      </c>
      <c r="F143" s="15" t="s">
        <v>12</v>
      </c>
      <c r="G143" s="136" t="s">
        <v>1087</v>
      </c>
    </row>
    <row r="144" spans="1:7" s="15" customFormat="1" ht="15" customHeight="1" x14ac:dyDescent="0.2">
      <c r="A144" s="15" t="s">
        <v>453</v>
      </c>
      <c r="B144" s="16">
        <v>10</v>
      </c>
      <c r="C144" s="16" t="s">
        <v>9</v>
      </c>
      <c r="D144" s="16" t="s">
        <v>501</v>
      </c>
      <c r="E144" s="16" t="s">
        <v>1175</v>
      </c>
      <c r="F144" s="15" t="s">
        <v>12</v>
      </c>
      <c r="G144" s="136" t="s">
        <v>925</v>
      </c>
    </row>
    <row r="145" spans="1:7" s="15" customFormat="1" ht="15" customHeight="1" x14ac:dyDescent="0.2">
      <c r="A145" s="15" t="s">
        <v>453</v>
      </c>
      <c r="B145" s="16">
        <v>12</v>
      </c>
      <c r="C145" s="16" t="s">
        <v>7</v>
      </c>
      <c r="D145" s="16" t="s">
        <v>517</v>
      </c>
      <c r="E145" s="16" t="s">
        <v>1175</v>
      </c>
      <c r="F145" s="15" t="s">
        <v>634</v>
      </c>
      <c r="G145" s="136" t="s">
        <v>932</v>
      </c>
    </row>
    <row r="146" spans="1:7" s="15" customFormat="1" ht="15" customHeight="1" x14ac:dyDescent="0.2">
      <c r="A146" s="15" t="s">
        <v>453</v>
      </c>
      <c r="B146" s="16">
        <v>12</v>
      </c>
      <c r="C146" s="16" t="s">
        <v>7</v>
      </c>
      <c r="D146" s="16" t="s">
        <v>516</v>
      </c>
      <c r="E146" s="16" t="s">
        <v>1175</v>
      </c>
      <c r="F146" s="15" t="s">
        <v>12</v>
      </c>
      <c r="G146" s="136" t="s">
        <v>1087</v>
      </c>
    </row>
    <row r="147" spans="1:7" s="15" customFormat="1" ht="15" customHeight="1" x14ac:dyDescent="0.2">
      <c r="A147" s="15" t="s">
        <v>453</v>
      </c>
      <c r="B147" s="16">
        <v>14</v>
      </c>
      <c r="C147" s="16" t="s">
        <v>7</v>
      </c>
      <c r="D147" s="16" t="s">
        <v>522</v>
      </c>
      <c r="E147" s="16" t="s">
        <v>1175</v>
      </c>
      <c r="F147" s="15" t="s">
        <v>12</v>
      </c>
      <c r="G147" s="136" t="s">
        <v>1087</v>
      </c>
    </row>
    <row r="148" spans="1:7" s="15" customFormat="1" ht="15" customHeight="1" x14ac:dyDescent="0.2">
      <c r="A148" s="15" t="s">
        <v>453</v>
      </c>
      <c r="B148" s="16">
        <v>15</v>
      </c>
      <c r="C148" s="16" t="s">
        <v>7</v>
      </c>
      <c r="D148" s="16" t="s">
        <v>527</v>
      </c>
      <c r="E148" s="16" t="s">
        <v>1175</v>
      </c>
      <c r="F148" s="15" t="s">
        <v>12</v>
      </c>
      <c r="G148" s="136" t="s">
        <v>707</v>
      </c>
    </row>
    <row r="149" spans="1:7" s="15" customFormat="1" ht="15" customHeight="1" x14ac:dyDescent="0.2">
      <c r="A149" s="15" t="s">
        <v>453</v>
      </c>
      <c r="B149" s="16">
        <v>15</v>
      </c>
      <c r="C149" s="16" t="s">
        <v>9</v>
      </c>
      <c r="D149" s="16" t="s">
        <v>526</v>
      </c>
      <c r="E149" s="16" t="s">
        <v>1175</v>
      </c>
      <c r="F149" s="15" t="s">
        <v>12</v>
      </c>
      <c r="G149" s="136" t="s">
        <v>1087</v>
      </c>
    </row>
    <row r="150" spans="1:7" s="15" customFormat="1" ht="15" customHeight="1" x14ac:dyDescent="0.2">
      <c r="A150" s="15" t="s">
        <v>453</v>
      </c>
      <c r="B150" s="16">
        <v>17</v>
      </c>
      <c r="C150" s="16" t="s">
        <v>7</v>
      </c>
      <c r="D150" s="16" t="s">
        <v>533</v>
      </c>
      <c r="E150" s="16" t="s">
        <v>1175</v>
      </c>
      <c r="F150" s="15" t="s">
        <v>616</v>
      </c>
      <c r="G150" s="136" t="s">
        <v>1087</v>
      </c>
    </row>
    <row r="151" spans="1:7" s="15" customFormat="1" ht="15" customHeight="1" x14ac:dyDescent="0.2">
      <c r="A151" s="15" t="s">
        <v>453</v>
      </c>
      <c r="B151" s="16">
        <v>17</v>
      </c>
      <c r="C151" s="16" t="s">
        <v>13</v>
      </c>
      <c r="D151" s="16" t="s">
        <v>534</v>
      </c>
      <c r="E151" s="16" t="s">
        <v>1175</v>
      </c>
      <c r="F151" s="15" t="s">
        <v>12</v>
      </c>
      <c r="G151" s="136" t="s">
        <v>1087</v>
      </c>
    </row>
    <row r="152" spans="1:7" s="15" customFormat="1" ht="15" customHeight="1" x14ac:dyDescent="0.2">
      <c r="A152" s="15" t="s">
        <v>453</v>
      </c>
      <c r="B152" s="16">
        <v>17</v>
      </c>
      <c r="C152" s="16" t="s">
        <v>9</v>
      </c>
      <c r="D152" s="16" t="s">
        <v>532</v>
      </c>
      <c r="E152" s="16" t="s">
        <v>1115</v>
      </c>
      <c r="F152" s="15" t="s">
        <v>616</v>
      </c>
      <c r="G152" s="136" t="s">
        <v>951</v>
      </c>
    </row>
    <row r="153" spans="1:7" s="15" customFormat="1" ht="15" customHeight="1" x14ac:dyDescent="0.2">
      <c r="A153" s="15" t="s">
        <v>453</v>
      </c>
      <c r="B153" s="16">
        <v>18</v>
      </c>
      <c r="C153" s="16" t="s">
        <v>7</v>
      </c>
      <c r="D153" s="16" t="s">
        <v>539</v>
      </c>
      <c r="E153" s="16" t="s">
        <v>1175</v>
      </c>
      <c r="F153" s="15" t="s">
        <v>12</v>
      </c>
      <c r="G153" s="136" t="s">
        <v>957</v>
      </c>
    </row>
    <row r="154" spans="1:7" s="15" customFormat="1" ht="15" customHeight="1" x14ac:dyDescent="0.2">
      <c r="A154" s="15" t="s">
        <v>453</v>
      </c>
      <c r="B154" s="16">
        <v>18</v>
      </c>
      <c r="C154" s="16" t="s">
        <v>7</v>
      </c>
      <c r="D154" s="16" t="s">
        <v>537</v>
      </c>
      <c r="E154" s="16" t="s">
        <v>1175</v>
      </c>
      <c r="F154" s="15" t="s">
        <v>12</v>
      </c>
      <c r="G154" s="136" t="s">
        <v>969</v>
      </c>
    </row>
    <row r="155" spans="1:7" s="15" customFormat="1" ht="15" customHeight="1" x14ac:dyDescent="0.2">
      <c r="A155" s="15" t="s">
        <v>453</v>
      </c>
      <c r="B155" s="16">
        <v>18</v>
      </c>
      <c r="C155" s="16" t="s">
        <v>7</v>
      </c>
      <c r="D155" s="16" t="s">
        <v>538</v>
      </c>
      <c r="E155" s="16" t="s">
        <v>1175</v>
      </c>
      <c r="F155" s="15" t="s">
        <v>12</v>
      </c>
      <c r="G155" s="136" t="s">
        <v>1087</v>
      </c>
    </row>
    <row r="156" spans="1:7" s="15" customFormat="1" ht="15" customHeight="1" x14ac:dyDescent="0.2">
      <c r="A156" s="15" t="s">
        <v>453</v>
      </c>
      <c r="B156" s="16">
        <v>18</v>
      </c>
      <c r="C156" s="16" t="s">
        <v>9</v>
      </c>
      <c r="D156" s="16" t="s">
        <v>535</v>
      </c>
      <c r="E156" s="16" t="s">
        <v>1175</v>
      </c>
      <c r="F156" s="15" t="s">
        <v>634</v>
      </c>
      <c r="G156" s="136" t="s">
        <v>978</v>
      </c>
    </row>
    <row r="157" spans="1:7" s="15" customFormat="1" ht="15" customHeight="1" x14ac:dyDescent="0.2">
      <c r="A157" s="15" t="s">
        <v>453</v>
      </c>
      <c r="B157" s="16">
        <v>19</v>
      </c>
      <c r="C157" s="16" t="s">
        <v>7</v>
      </c>
      <c r="D157" s="16" t="s">
        <v>542</v>
      </c>
      <c r="E157" s="16" t="s">
        <v>1175</v>
      </c>
      <c r="F157" s="15" t="s">
        <v>616</v>
      </c>
      <c r="G157" s="136" t="s">
        <v>1087</v>
      </c>
    </row>
    <row r="158" spans="1:7" s="15" customFormat="1" ht="15" customHeight="1" x14ac:dyDescent="0.2">
      <c r="A158" s="15" t="s">
        <v>453</v>
      </c>
      <c r="B158" s="16">
        <v>20</v>
      </c>
      <c r="C158" s="16" t="s">
        <v>13</v>
      </c>
      <c r="D158" s="16" t="s">
        <v>546</v>
      </c>
      <c r="E158" s="16" t="s">
        <v>1175</v>
      </c>
      <c r="F158" s="15" t="s">
        <v>12</v>
      </c>
      <c r="G158" s="136" t="s">
        <v>1087</v>
      </c>
    </row>
    <row r="159" spans="1:7" s="15" customFormat="1" ht="15" customHeight="1" x14ac:dyDescent="0.2">
      <c r="A159" s="15" t="s">
        <v>453</v>
      </c>
      <c r="B159" s="16">
        <v>21</v>
      </c>
      <c r="C159" s="16" t="s">
        <v>7</v>
      </c>
      <c r="D159" s="16" t="s">
        <v>549</v>
      </c>
      <c r="E159" s="16" t="s">
        <v>1175</v>
      </c>
      <c r="F159" s="15" t="s">
        <v>12</v>
      </c>
      <c r="G159" s="136" t="s">
        <v>1087</v>
      </c>
    </row>
    <row r="160" spans="1:7" s="15" customFormat="1" ht="15" customHeight="1" x14ac:dyDescent="0.2">
      <c r="A160" s="15" t="s">
        <v>453</v>
      </c>
      <c r="B160" s="16">
        <v>22</v>
      </c>
      <c r="C160" s="16" t="s">
        <v>7</v>
      </c>
      <c r="D160" s="16" t="s">
        <v>552</v>
      </c>
      <c r="E160" s="16" t="s">
        <v>1175</v>
      </c>
      <c r="F160" s="15" t="s">
        <v>12</v>
      </c>
      <c r="G160" s="136" t="s">
        <v>1087</v>
      </c>
    </row>
    <row r="161" spans="1:9" s="15" customFormat="1" ht="15" customHeight="1" x14ac:dyDescent="0.2">
      <c r="A161" s="15" t="s">
        <v>453</v>
      </c>
      <c r="B161" s="16">
        <v>22</v>
      </c>
      <c r="C161" s="16" t="s">
        <v>9</v>
      </c>
      <c r="D161" s="16" t="s">
        <v>550</v>
      </c>
      <c r="E161" s="16" t="s">
        <v>1175</v>
      </c>
      <c r="F161" s="15" t="s">
        <v>12</v>
      </c>
      <c r="G161" s="136" t="s">
        <v>1087</v>
      </c>
    </row>
    <row r="162" spans="1:9" s="15" customFormat="1" ht="15" customHeight="1" x14ac:dyDescent="0.2">
      <c r="A162" s="15" t="s">
        <v>453</v>
      </c>
      <c r="B162" s="16">
        <v>23</v>
      </c>
      <c r="C162" s="16" t="s">
        <v>7</v>
      </c>
      <c r="D162" s="16" t="s">
        <v>555</v>
      </c>
      <c r="E162" s="16" t="s">
        <v>1115</v>
      </c>
      <c r="F162" s="15" t="s">
        <v>12</v>
      </c>
      <c r="G162" s="136" t="s">
        <v>1087</v>
      </c>
    </row>
    <row r="163" spans="1:9" s="15" customFormat="1" ht="15" customHeight="1" x14ac:dyDescent="0.2">
      <c r="A163" s="15" t="s">
        <v>453</v>
      </c>
      <c r="B163" s="16">
        <v>23</v>
      </c>
      <c r="C163" s="16" t="s">
        <v>9</v>
      </c>
      <c r="D163" s="16" t="s">
        <v>553</v>
      </c>
      <c r="E163" s="16" t="s">
        <v>1175</v>
      </c>
      <c r="F163" s="15" t="s">
        <v>12</v>
      </c>
      <c r="G163" s="136" t="s">
        <v>995</v>
      </c>
    </row>
    <row r="164" spans="1:9" s="15" customFormat="1" ht="15" customHeight="1" x14ac:dyDescent="0.2">
      <c r="A164" s="15" t="s">
        <v>453</v>
      </c>
      <c r="B164" s="16">
        <v>24</v>
      </c>
      <c r="C164" s="16" t="s">
        <v>7</v>
      </c>
      <c r="D164" s="16" t="s">
        <v>558</v>
      </c>
      <c r="E164" s="16" t="s">
        <v>1175</v>
      </c>
      <c r="F164" s="15" t="s">
        <v>616</v>
      </c>
      <c r="G164" s="136" t="s">
        <v>880</v>
      </c>
    </row>
    <row r="165" spans="1:9" s="15" customFormat="1" ht="15" customHeight="1" x14ac:dyDescent="0.2">
      <c r="A165" s="15" t="s">
        <v>453</v>
      </c>
      <c r="B165" s="16">
        <v>25</v>
      </c>
      <c r="C165" s="16" t="s">
        <v>7</v>
      </c>
      <c r="D165" s="16" t="s">
        <v>561</v>
      </c>
      <c r="E165" s="16" t="s">
        <v>1175</v>
      </c>
      <c r="F165" s="15" t="s">
        <v>616</v>
      </c>
      <c r="G165" s="136" t="s">
        <v>789</v>
      </c>
    </row>
    <row r="166" spans="1:9" s="15" customFormat="1" ht="15" customHeight="1" x14ac:dyDescent="0.2">
      <c r="A166" s="15" t="s">
        <v>453</v>
      </c>
      <c r="B166" s="16">
        <v>26</v>
      </c>
      <c r="C166" s="16" t="s">
        <v>9</v>
      </c>
      <c r="D166" s="16" t="s">
        <v>564</v>
      </c>
      <c r="E166" s="16" t="s">
        <v>1175</v>
      </c>
      <c r="F166" s="15" t="s">
        <v>616</v>
      </c>
      <c r="G166" s="136" t="s">
        <v>1087</v>
      </c>
    </row>
    <row r="167" spans="1:9" s="15" customFormat="1" ht="15" customHeight="1" x14ac:dyDescent="0.2">
      <c r="A167" s="15" t="s">
        <v>453</v>
      </c>
      <c r="B167" s="16">
        <v>28</v>
      </c>
      <c r="C167" s="16" t="s">
        <v>7</v>
      </c>
      <c r="D167" s="16" t="s">
        <v>571</v>
      </c>
      <c r="E167" s="16" t="s">
        <v>1175</v>
      </c>
      <c r="F167" s="15" t="s">
        <v>12</v>
      </c>
      <c r="G167" s="136" t="s">
        <v>1007</v>
      </c>
    </row>
    <row r="168" spans="1:9" s="15" customFormat="1" ht="15" customHeight="1" x14ac:dyDescent="0.2">
      <c r="A168" s="15" t="s">
        <v>453</v>
      </c>
      <c r="B168" s="16">
        <v>28</v>
      </c>
      <c r="C168" s="16" t="s">
        <v>7</v>
      </c>
      <c r="D168" s="16" t="s">
        <v>572</v>
      </c>
      <c r="E168" s="16" t="s">
        <v>1175</v>
      </c>
      <c r="F168" s="15" t="s">
        <v>12</v>
      </c>
      <c r="G168" s="136" t="s">
        <v>1087</v>
      </c>
    </row>
    <row r="169" spans="1:9" s="15" customFormat="1" ht="15" customHeight="1" x14ac:dyDescent="0.2">
      <c r="A169" s="15" t="s">
        <v>453</v>
      </c>
      <c r="B169" s="16">
        <v>28</v>
      </c>
      <c r="C169" s="16" t="s">
        <v>13</v>
      </c>
      <c r="D169" s="16" t="s">
        <v>573</v>
      </c>
      <c r="E169" s="16" t="s">
        <v>1175</v>
      </c>
      <c r="F169" s="15" t="s">
        <v>634</v>
      </c>
      <c r="G169" s="136" t="s">
        <v>1017</v>
      </c>
    </row>
    <row r="170" spans="1:9" ht="32" x14ac:dyDescent="0.2">
      <c r="A170" s="15" t="s">
        <v>453</v>
      </c>
      <c r="B170" s="16">
        <v>28</v>
      </c>
      <c r="C170" s="16" t="s">
        <v>9</v>
      </c>
      <c r="D170" s="16" t="s">
        <v>569</v>
      </c>
      <c r="E170" s="16" t="s">
        <v>1115</v>
      </c>
      <c r="F170" s="15" t="s">
        <v>12</v>
      </c>
      <c r="G170" s="136" t="s">
        <v>1087</v>
      </c>
      <c r="H170" s="15"/>
      <c r="I170" s="15"/>
    </row>
    <row r="171" spans="1:9" ht="32" x14ac:dyDescent="0.2">
      <c r="A171" s="15" t="s">
        <v>453</v>
      </c>
      <c r="B171" s="16">
        <v>29</v>
      </c>
      <c r="C171" s="16" t="s">
        <v>7</v>
      </c>
      <c r="D171" s="16" t="s">
        <v>576</v>
      </c>
      <c r="E171" s="16" t="s">
        <v>1175</v>
      </c>
      <c r="F171" s="15" t="s">
        <v>12</v>
      </c>
      <c r="G171" s="136" t="s">
        <v>1087</v>
      </c>
      <c r="H171" s="15"/>
      <c r="I171" s="15"/>
    </row>
    <row r="172" spans="1:9" ht="32" x14ac:dyDescent="0.2">
      <c r="A172" s="15" t="s">
        <v>453</v>
      </c>
      <c r="B172" s="16">
        <v>29</v>
      </c>
      <c r="C172" s="16" t="s">
        <v>9</v>
      </c>
      <c r="D172" s="16" t="s">
        <v>574</v>
      </c>
      <c r="E172" s="16" t="s">
        <v>1175</v>
      </c>
      <c r="F172" s="15" t="s">
        <v>634</v>
      </c>
      <c r="G172" s="136" t="s">
        <v>1027</v>
      </c>
      <c r="H172" s="15"/>
      <c r="I172" s="15"/>
    </row>
    <row r="173" spans="1:9" ht="32" x14ac:dyDescent="0.2">
      <c r="A173" s="15" t="s">
        <v>453</v>
      </c>
      <c r="B173" s="16">
        <v>30</v>
      </c>
      <c r="C173" s="16" t="s">
        <v>13</v>
      </c>
      <c r="D173" s="16" t="s">
        <v>583</v>
      </c>
      <c r="E173" s="16" t="s">
        <v>1175</v>
      </c>
      <c r="F173" s="15" t="s">
        <v>12</v>
      </c>
      <c r="G173" s="136" t="s">
        <v>1087</v>
      </c>
      <c r="H173" s="15"/>
      <c r="I173" s="15"/>
    </row>
    <row r="174" spans="1:9" ht="32" x14ac:dyDescent="0.2">
      <c r="A174" s="15" t="s">
        <v>453</v>
      </c>
      <c r="B174" s="16">
        <v>30</v>
      </c>
      <c r="C174" s="16" t="s">
        <v>9</v>
      </c>
      <c r="D174" s="16" t="s">
        <v>581</v>
      </c>
      <c r="E174" s="16" t="s">
        <v>1175</v>
      </c>
      <c r="F174" s="15" t="s">
        <v>12</v>
      </c>
      <c r="G174" s="136" t="s">
        <v>783</v>
      </c>
      <c r="H174" s="15"/>
      <c r="I174" s="15"/>
    </row>
    <row r="175" spans="1:9" ht="32" x14ac:dyDescent="0.2">
      <c r="A175" s="15" t="s">
        <v>453</v>
      </c>
      <c r="B175" s="16">
        <v>31</v>
      </c>
      <c r="C175" s="16" t="s">
        <v>7</v>
      </c>
      <c r="D175" s="16" t="s">
        <v>589</v>
      </c>
      <c r="E175" s="16" t="s">
        <v>1175</v>
      </c>
      <c r="F175" s="15" t="s">
        <v>12</v>
      </c>
      <c r="G175" s="136" t="s">
        <v>1087</v>
      </c>
      <c r="H175" s="15"/>
      <c r="I175" s="15"/>
    </row>
    <row r="176" spans="1:9" ht="32" x14ac:dyDescent="0.2">
      <c r="A176" s="15" t="s">
        <v>453</v>
      </c>
      <c r="B176" s="16">
        <v>31</v>
      </c>
      <c r="C176" s="16" t="s">
        <v>7</v>
      </c>
      <c r="D176" s="16" t="s">
        <v>586</v>
      </c>
      <c r="E176" s="16" t="s">
        <v>1175</v>
      </c>
      <c r="F176" s="15" t="s">
        <v>12</v>
      </c>
      <c r="G176" s="136" t="s">
        <v>1087</v>
      </c>
      <c r="H176" s="15"/>
      <c r="I176" s="15"/>
    </row>
    <row r="177" spans="1:9" ht="32" x14ac:dyDescent="0.2">
      <c r="A177" s="15" t="s">
        <v>453</v>
      </c>
      <c r="B177" s="16">
        <v>31</v>
      </c>
      <c r="C177" s="16" t="s">
        <v>9</v>
      </c>
      <c r="D177" s="16" t="s">
        <v>585</v>
      </c>
      <c r="E177" s="16" t="s">
        <v>1175</v>
      </c>
      <c r="F177" s="15" t="s">
        <v>12</v>
      </c>
      <c r="G177" s="136" t="s">
        <v>1087</v>
      </c>
      <c r="H177" s="15"/>
      <c r="I177" s="15"/>
    </row>
    <row r="178" spans="1:9" ht="32" x14ac:dyDescent="0.2">
      <c r="A178" s="15" t="s">
        <v>453</v>
      </c>
      <c r="B178" s="16">
        <v>32</v>
      </c>
      <c r="C178" s="16" t="s">
        <v>7</v>
      </c>
      <c r="D178" s="16" t="s">
        <v>591</v>
      </c>
      <c r="E178" s="16" t="s">
        <v>1175</v>
      </c>
      <c r="F178" s="15" t="s">
        <v>12</v>
      </c>
      <c r="G178" s="136" t="s">
        <v>1087</v>
      </c>
      <c r="H178" s="15"/>
      <c r="I178" s="15"/>
    </row>
    <row r="179" spans="1:9" ht="32" x14ac:dyDescent="0.2">
      <c r="A179" s="15" t="s">
        <v>453</v>
      </c>
      <c r="B179" s="16">
        <v>33</v>
      </c>
      <c r="C179" s="16" t="s">
        <v>7</v>
      </c>
      <c r="D179" s="16" t="s">
        <v>595</v>
      </c>
      <c r="E179" s="16" t="s">
        <v>1175</v>
      </c>
      <c r="F179" s="15" t="s">
        <v>616</v>
      </c>
      <c r="G179" s="136" t="s">
        <v>1052</v>
      </c>
      <c r="H179" s="15"/>
      <c r="I179" s="15"/>
    </row>
    <row r="180" spans="1:9" ht="32" x14ac:dyDescent="0.2">
      <c r="A180" s="15" t="s">
        <v>453</v>
      </c>
      <c r="B180" s="16">
        <v>34</v>
      </c>
      <c r="C180" s="16" t="s">
        <v>7</v>
      </c>
      <c r="D180" s="16" t="s">
        <v>600</v>
      </c>
      <c r="E180" s="16" t="s">
        <v>1175</v>
      </c>
      <c r="F180" s="15" t="s">
        <v>12</v>
      </c>
      <c r="G180" s="136" t="s">
        <v>1061</v>
      </c>
      <c r="H180" s="15"/>
      <c r="I180" s="15"/>
    </row>
    <row r="181" spans="1:9" ht="32" x14ac:dyDescent="0.2">
      <c r="A181" s="15" t="s">
        <v>453</v>
      </c>
      <c r="B181" s="16">
        <v>34</v>
      </c>
      <c r="C181" s="16" t="s">
        <v>13</v>
      </c>
      <c r="D181" s="16" t="s">
        <v>601</v>
      </c>
      <c r="E181" s="16" t="s">
        <v>1175</v>
      </c>
      <c r="F181" s="15" t="s">
        <v>12</v>
      </c>
      <c r="G181" s="136" t="s">
        <v>1089</v>
      </c>
      <c r="H181" s="15"/>
      <c r="I181" s="15"/>
    </row>
    <row r="182" spans="1:9" ht="32" x14ac:dyDescent="0.2">
      <c r="A182" s="15" t="s">
        <v>453</v>
      </c>
      <c r="B182" s="16">
        <v>34</v>
      </c>
      <c r="C182" s="16" t="s">
        <v>9</v>
      </c>
      <c r="D182" s="16" t="s">
        <v>598</v>
      </c>
      <c r="E182" s="16" t="s">
        <v>1175</v>
      </c>
      <c r="F182" s="15" t="s">
        <v>12</v>
      </c>
      <c r="G182" s="136" t="s">
        <v>1087</v>
      </c>
      <c r="H182" s="15"/>
      <c r="I182" s="15"/>
    </row>
    <row r="183" spans="1:9" ht="32" x14ac:dyDescent="0.2">
      <c r="A183" s="15" t="s">
        <v>453</v>
      </c>
      <c r="B183" s="16">
        <v>35</v>
      </c>
      <c r="C183" s="16" t="s">
        <v>7</v>
      </c>
      <c r="D183" s="16" t="s">
        <v>606</v>
      </c>
      <c r="E183" s="16" t="s">
        <v>1175</v>
      </c>
      <c r="F183" s="15" t="s">
        <v>616</v>
      </c>
      <c r="G183" s="136" t="s">
        <v>1073</v>
      </c>
      <c r="H183" s="15"/>
      <c r="I183" s="15"/>
    </row>
    <row r="184" spans="1:9" ht="32" x14ac:dyDescent="0.2">
      <c r="A184" s="15" t="s">
        <v>453</v>
      </c>
      <c r="B184" s="16">
        <v>35</v>
      </c>
      <c r="C184" s="16" t="s">
        <v>9</v>
      </c>
      <c r="D184" s="16" t="s">
        <v>604</v>
      </c>
      <c r="E184" s="16" t="s">
        <v>1175</v>
      </c>
      <c r="F184" s="15" t="s">
        <v>12</v>
      </c>
      <c r="G184" s="136" t="s">
        <v>1087</v>
      </c>
      <c r="H184" s="15"/>
      <c r="I184" s="15"/>
    </row>
    <row r="185" spans="1:9" ht="32" x14ac:dyDescent="0.2">
      <c r="A185" s="15" t="s">
        <v>453</v>
      </c>
      <c r="B185" s="16">
        <v>37</v>
      </c>
      <c r="C185" s="16" t="s">
        <v>7</v>
      </c>
      <c r="D185" s="16" t="s">
        <v>612</v>
      </c>
      <c r="E185" s="16" t="s">
        <v>1175</v>
      </c>
      <c r="F185" s="15" t="s">
        <v>12</v>
      </c>
      <c r="G185" s="136" t="s">
        <v>1087</v>
      </c>
      <c r="H185" s="15"/>
      <c r="I185" s="15"/>
    </row>
    <row r="186" spans="1:9" ht="32" x14ac:dyDescent="0.2">
      <c r="A186" s="15" t="s">
        <v>453</v>
      </c>
      <c r="B186" s="16">
        <v>38</v>
      </c>
      <c r="C186" s="16" t="s">
        <v>7</v>
      </c>
      <c r="D186" s="16" t="s">
        <v>615</v>
      </c>
      <c r="E186" s="16" t="s">
        <v>1175</v>
      </c>
      <c r="F186" s="15" t="s">
        <v>12</v>
      </c>
      <c r="G186" s="136" t="s">
        <v>1087</v>
      </c>
      <c r="H186" s="15"/>
      <c r="I186" s="15"/>
    </row>
    <row r="187" spans="1:9" ht="32" x14ac:dyDescent="0.2">
      <c r="A187" s="15" t="s">
        <v>453</v>
      </c>
      <c r="B187" s="16">
        <v>38</v>
      </c>
      <c r="C187" s="16" t="s">
        <v>9</v>
      </c>
      <c r="D187" s="16" t="s">
        <v>613</v>
      </c>
      <c r="E187" s="16" t="s">
        <v>1175</v>
      </c>
      <c r="F187" s="15" t="s">
        <v>616</v>
      </c>
      <c r="G187" s="136" t="s">
        <v>1084</v>
      </c>
      <c r="H187" s="15"/>
      <c r="I187" s="15"/>
    </row>
    <row r="193" spans="12:17" x14ac:dyDescent="0.2">
      <c r="L193" s="132"/>
      <c r="M193" s="132"/>
      <c r="N193" s="20"/>
      <c r="O193" s="341"/>
      <c r="P193" s="341"/>
      <c r="Q193" s="20"/>
    </row>
    <row r="194" spans="12:17" x14ac:dyDescent="0.2">
      <c r="L194" s="20"/>
      <c r="M194" s="20"/>
      <c r="N194" s="20"/>
      <c r="O194" s="20"/>
      <c r="P194" s="20"/>
      <c r="Q194" s="20"/>
    </row>
    <row r="195" spans="12:17" x14ac:dyDescent="0.2">
      <c r="L195" s="20"/>
      <c r="M195" s="20"/>
      <c r="N195" s="20"/>
      <c r="O195" s="20"/>
      <c r="P195" s="20"/>
      <c r="Q195" s="20"/>
    </row>
    <row r="196" spans="12:17" x14ac:dyDescent="0.2">
      <c r="L196" s="20"/>
      <c r="M196" s="20"/>
      <c r="N196" s="20"/>
      <c r="O196" s="20"/>
      <c r="P196" s="20"/>
      <c r="Q196" s="20"/>
    </row>
    <row r="197" spans="12:17" x14ac:dyDescent="0.2">
      <c r="L197" s="20"/>
      <c r="M197" s="20"/>
      <c r="N197" s="20"/>
      <c r="O197" s="20"/>
      <c r="P197" s="20"/>
      <c r="Q197" s="20"/>
    </row>
    <row r="198" spans="12:17" x14ac:dyDescent="0.2">
      <c r="L198" s="20"/>
      <c r="M198" s="20"/>
      <c r="N198" s="20"/>
      <c r="O198" s="20"/>
      <c r="P198" s="20"/>
      <c r="Q198" s="20"/>
    </row>
    <row r="199" spans="12:17" x14ac:dyDescent="0.2">
      <c r="L199" s="132"/>
      <c r="M199" s="132"/>
      <c r="N199" s="20"/>
      <c r="O199" s="20"/>
      <c r="P199" s="20"/>
      <c r="Q199" s="20"/>
    </row>
    <row r="200" spans="12:17" x14ac:dyDescent="0.2">
      <c r="L200" s="20"/>
      <c r="M200" s="20"/>
      <c r="N200" s="20"/>
      <c r="O200" s="20"/>
      <c r="P200" s="20"/>
      <c r="Q200" s="20"/>
    </row>
    <row r="201" spans="12:17" x14ac:dyDescent="0.2">
      <c r="L201" s="20"/>
      <c r="M201" s="20"/>
      <c r="N201" s="20"/>
      <c r="O201" s="20"/>
      <c r="P201" s="20"/>
      <c r="Q201" s="20"/>
    </row>
    <row r="202" spans="12:17" x14ac:dyDescent="0.2">
      <c r="L202" s="20"/>
      <c r="M202" s="20"/>
      <c r="N202" s="20"/>
      <c r="O202" s="20"/>
      <c r="P202" s="20"/>
      <c r="Q202" s="20"/>
    </row>
    <row r="203" spans="12:17" x14ac:dyDescent="0.2">
      <c r="L203" s="20"/>
      <c r="M203" s="20"/>
      <c r="N203" s="20"/>
      <c r="O203" s="20"/>
      <c r="P203" s="20"/>
      <c r="Q203" s="20"/>
    </row>
    <row r="204" spans="12:17" x14ac:dyDescent="0.2">
      <c r="L204" s="20"/>
      <c r="M204" s="20"/>
      <c r="N204" s="20"/>
      <c r="O204" s="20"/>
      <c r="P204" s="20"/>
      <c r="Q204" s="20"/>
    </row>
    <row r="205" spans="12:17" x14ac:dyDescent="0.2">
      <c r="L205" s="132"/>
      <c r="M205" s="132"/>
      <c r="N205" s="20"/>
      <c r="O205" s="341"/>
      <c r="P205" s="341"/>
      <c r="Q205" s="20"/>
    </row>
    <row r="206" spans="12:17" x14ac:dyDescent="0.2">
      <c r="L206" s="20"/>
      <c r="M206" s="20"/>
      <c r="N206" s="20"/>
      <c r="O206" s="20"/>
      <c r="P206" s="20"/>
      <c r="Q206" s="20"/>
    </row>
    <row r="207" spans="12:17" x14ac:dyDescent="0.2">
      <c r="L207" s="20"/>
      <c r="M207" s="20"/>
      <c r="N207" s="20"/>
      <c r="O207" s="20"/>
      <c r="P207" s="20"/>
      <c r="Q207" s="20"/>
    </row>
    <row r="208" spans="12:17" x14ac:dyDescent="0.2">
      <c r="L208" s="20"/>
      <c r="M208" s="20"/>
      <c r="N208" s="20"/>
      <c r="O208" s="20"/>
      <c r="P208" s="20"/>
      <c r="Q208" s="20"/>
    </row>
    <row r="209" spans="10:17" x14ac:dyDescent="0.2">
      <c r="L209" s="20"/>
      <c r="M209" s="20"/>
      <c r="N209" s="20"/>
      <c r="O209" s="20"/>
      <c r="P209" s="20"/>
      <c r="Q209" s="20"/>
    </row>
    <row r="212" spans="10:17" x14ac:dyDescent="0.2">
      <c r="J212" s="132"/>
      <c r="K212" s="20"/>
    </row>
    <row r="213" spans="10:17" x14ac:dyDescent="0.2">
      <c r="J213" s="20"/>
      <c r="K213" s="20"/>
    </row>
    <row r="214" spans="10:17" x14ac:dyDescent="0.2">
      <c r="J214" s="20"/>
      <c r="K214" s="20"/>
    </row>
    <row r="215" spans="10:17" x14ac:dyDescent="0.2">
      <c r="J215" s="20"/>
      <c r="K215" s="20"/>
    </row>
    <row r="216" spans="10:17" x14ac:dyDescent="0.2">
      <c r="J216" s="20"/>
      <c r="K216" s="20"/>
    </row>
    <row r="217" spans="10:17" x14ac:dyDescent="0.2">
      <c r="J217" s="20"/>
      <c r="K217" s="20"/>
    </row>
    <row r="218" spans="10:17" x14ac:dyDescent="0.2">
      <c r="J218" s="132"/>
      <c r="K218" s="20"/>
    </row>
    <row r="219" spans="10:17" x14ac:dyDescent="0.2">
      <c r="J219" s="20"/>
      <c r="K219" s="20"/>
    </row>
    <row r="220" spans="10:17" x14ac:dyDescent="0.2">
      <c r="J220" s="20"/>
      <c r="K220" s="20"/>
    </row>
    <row r="221" spans="10:17" x14ac:dyDescent="0.2">
      <c r="J221" s="20"/>
      <c r="K221" s="20"/>
    </row>
    <row r="222" spans="10:17" x14ac:dyDescent="0.2">
      <c r="J222" s="20"/>
      <c r="K222" s="20"/>
    </row>
    <row r="223" spans="10:17" x14ac:dyDescent="0.2">
      <c r="J223" s="20"/>
      <c r="K223" s="20"/>
    </row>
    <row r="224" spans="10:17" x14ac:dyDescent="0.2">
      <c r="J224" s="132"/>
      <c r="K224" s="20"/>
    </row>
    <row r="225" spans="8:11" x14ac:dyDescent="0.2">
      <c r="J225" s="20"/>
      <c r="K225" s="20"/>
    </row>
    <row r="226" spans="8:11" x14ac:dyDescent="0.2">
      <c r="J226" s="20"/>
      <c r="K226" s="20"/>
    </row>
    <row r="227" spans="8:11" x14ac:dyDescent="0.2">
      <c r="J227" s="20"/>
      <c r="K227" s="20"/>
    </row>
    <row r="228" spans="8:11" x14ac:dyDescent="0.2">
      <c r="J228" s="20"/>
      <c r="K228" s="20"/>
    </row>
    <row r="230" spans="8:11" x14ac:dyDescent="0.2">
      <c r="H230" s="20"/>
      <c r="I230" s="132"/>
    </row>
    <row r="231" spans="8:11" x14ac:dyDescent="0.2">
      <c r="H231" s="20"/>
      <c r="I231" s="20"/>
    </row>
    <row r="232" spans="8:11" x14ac:dyDescent="0.2">
      <c r="H232" s="20"/>
      <c r="I232" s="20"/>
    </row>
    <row r="233" spans="8:11" x14ac:dyDescent="0.2">
      <c r="H233" s="20"/>
      <c r="I233" s="20"/>
    </row>
    <row r="234" spans="8:11" x14ac:dyDescent="0.2">
      <c r="H234" s="20"/>
      <c r="I234" s="20"/>
    </row>
    <row r="235" spans="8:11" x14ac:dyDescent="0.2">
      <c r="H235" s="20"/>
      <c r="I235" s="20"/>
    </row>
    <row r="236" spans="8:11" x14ac:dyDescent="0.2">
      <c r="H236" s="20"/>
      <c r="I236" s="132"/>
    </row>
    <row r="237" spans="8:11" x14ac:dyDescent="0.2">
      <c r="H237" s="20"/>
      <c r="I237" s="20"/>
    </row>
    <row r="238" spans="8:11" x14ac:dyDescent="0.2">
      <c r="H238" s="20"/>
      <c r="I238" s="20"/>
    </row>
    <row r="239" spans="8:11" x14ac:dyDescent="0.2">
      <c r="H239" s="20"/>
      <c r="I239" s="20"/>
    </row>
    <row r="240" spans="8:11" x14ac:dyDescent="0.2">
      <c r="H240" s="20"/>
      <c r="I240" s="20"/>
    </row>
    <row r="241" spans="8:9" x14ac:dyDescent="0.2">
      <c r="H241" s="20"/>
      <c r="I241" s="20"/>
    </row>
    <row r="242" spans="8:9" x14ac:dyDescent="0.2">
      <c r="H242" s="20"/>
      <c r="I242" s="132"/>
    </row>
    <row r="243" spans="8:9" x14ac:dyDescent="0.2">
      <c r="H243" s="20"/>
      <c r="I243" s="20"/>
    </row>
    <row r="244" spans="8:9" x14ac:dyDescent="0.2">
      <c r="H244" s="20"/>
      <c r="I244" s="20"/>
    </row>
    <row r="245" spans="8:9" x14ac:dyDescent="0.2">
      <c r="H245" s="20"/>
      <c r="I245" s="20"/>
    </row>
    <row r="246" spans="8:9" x14ac:dyDescent="0.2">
      <c r="H246" s="20"/>
      <c r="I246" s="20"/>
    </row>
  </sheetData>
  <autoFilter ref="A22:G22" xr:uid="{5C0B21C6-581D-9043-ACB9-CF3B7A780C78}">
    <sortState ref="A23:G187">
      <sortCondition ref="A22"/>
    </sortState>
  </autoFilter>
  <sortState ref="A23:G187">
    <sortCondition ref="C23"/>
  </sortState>
  <mergeCells count="12">
    <mergeCell ref="O205:P205"/>
    <mergeCell ref="A1:I2"/>
    <mergeCell ref="A15:B15"/>
    <mergeCell ref="D15:E15"/>
    <mergeCell ref="G15:H15"/>
    <mergeCell ref="O193:P193"/>
    <mergeCell ref="A20:I21"/>
    <mergeCell ref="A3:B3"/>
    <mergeCell ref="D3:E3"/>
    <mergeCell ref="G3:H3"/>
    <mergeCell ref="A9:B9"/>
    <mergeCell ref="D9: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3AFE5-6C71-4CCA-B74A-409F29EAB30E}">
  <dimension ref="A1:I187"/>
  <sheetViews>
    <sheetView workbookViewId="0">
      <pane ySplit="22" topLeftCell="A23" activePane="bottomLeft" state="frozen"/>
      <selection pane="bottomLeft" activeCell="E190" sqref="E190"/>
    </sheetView>
  </sheetViews>
  <sheetFormatPr baseColWidth="10" defaultColWidth="8.83203125" defaultRowHeight="16" x14ac:dyDescent="0.2"/>
  <cols>
    <col min="1" max="1" width="22.6640625" customWidth="1"/>
    <col min="2" max="2" width="8.5" customWidth="1"/>
    <col min="3" max="3" width="8.6640625" customWidth="1"/>
    <col min="4" max="4" width="17.5" customWidth="1"/>
    <col min="5" max="5" width="8.6640625" customWidth="1"/>
    <col min="6" max="6" width="11.6640625" customWidth="1"/>
    <col min="7" max="7" width="24.83203125" style="133" customWidth="1"/>
  </cols>
  <sheetData>
    <row r="1" spans="1:9" ht="18.5" customHeight="1" x14ac:dyDescent="0.2">
      <c r="A1" s="342" t="s">
        <v>1141</v>
      </c>
      <c r="B1" s="342"/>
      <c r="C1" s="342"/>
      <c r="D1" s="342"/>
      <c r="E1" s="342"/>
      <c r="F1" s="342"/>
      <c r="G1" s="342"/>
      <c r="H1" s="342"/>
      <c r="I1" s="342"/>
    </row>
    <row r="2" spans="1:9" s="18" customFormat="1" ht="15" customHeight="1" thickBot="1" x14ac:dyDescent="0.25">
      <c r="A2" s="320"/>
      <c r="B2" s="320"/>
      <c r="C2" s="320"/>
      <c r="D2" s="320"/>
      <c r="E2" s="320"/>
      <c r="F2" s="320"/>
      <c r="G2" s="320"/>
      <c r="H2" s="320"/>
      <c r="I2" s="320"/>
    </row>
    <row r="3" spans="1:9" x14ac:dyDescent="0.2">
      <c r="A3" s="327" t="s">
        <v>1105</v>
      </c>
      <c r="B3" s="328"/>
      <c r="C3" s="60"/>
      <c r="D3" s="329" t="s">
        <v>453</v>
      </c>
      <c r="E3" s="330"/>
      <c r="F3" s="64"/>
      <c r="G3" s="331" t="s">
        <v>0</v>
      </c>
      <c r="H3" s="332"/>
      <c r="I3" s="66"/>
    </row>
    <row r="4" spans="1:9" s="126" customFormat="1" ht="15" customHeight="1" x14ac:dyDescent="0.2">
      <c r="A4" s="33" t="s">
        <v>12</v>
      </c>
      <c r="B4" s="34">
        <v>139</v>
      </c>
      <c r="C4" s="61">
        <f>SUM(B4/B7)</f>
        <v>0.84242424242424241</v>
      </c>
      <c r="D4" s="37" t="s">
        <v>12</v>
      </c>
      <c r="E4" s="38">
        <v>45</v>
      </c>
      <c r="F4" s="65">
        <f>SUM(E4/E7)</f>
        <v>0.84905660377358494</v>
      </c>
      <c r="G4" s="138" t="s">
        <v>12</v>
      </c>
      <c r="H4" s="42">
        <v>94</v>
      </c>
      <c r="I4" s="67">
        <f>SUM(H4/H7)</f>
        <v>0.82456140350877194</v>
      </c>
    </row>
    <row r="5" spans="1:9" s="18" customFormat="1" ht="15" customHeight="1" x14ac:dyDescent="0.2">
      <c r="A5" s="33" t="s">
        <v>634</v>
      </c>
      <c r="B5" s="34">
        <v>12</v>
      </c>
      <c r="C5" s="61">
        <f>SUM(B5/B7)</f>
        <v>7.2727272727272724E-2</v>
      </c>
      <c r="D5" s="37" t="s">
        <v>634</v>
      </c>
      <c r="E5" s="38">
        <v>5</v>
      </c>
      <c r="F5" s="65">
        <f>SUM(E5/E7)</f>
        <v>9.4339622641509441E-2</v>
      </c>
      <c r="G5" s="138" t="s">
        <v>634</v>
      </c>
      <c r="H5" s="42">
        <v>9</v>
      </c>
      <c r="I5" s="67">
        <f>SUM(H5/H7)</f>
        <v>7.8947368421052627E-2</v>
      </c>
    </row>
    <row r="6" spans="1:9" s="18" customFormat="1" ht="15" customHeight="1" thickBot="1" x14ac:dyDescent="0.25">
      <c r="A6" s="35" t="s">
        <v>616</v>
      </c>
      <c r="B6" s="36">
        <v>14</v>
      </c>
      <c r="C6" s="61">
        <f>SUM(B6/B7)</f>
        <v>8.4848484848484854E-2</v>
      </c>
      <c r="D6" s="39" t="s">
        <v>616</v>
      </c>
      <c r="E6" s="40">
        <v>3</v>
      </c>
      <c r="F6" s="65">
        <f>SUM(E6/E7)</f>
        <v>5.6603773584905662E-2</v>
      </c>
      <c r="G6" s="139" t="s">
        <v>616</v>
      </c>
      <c r="H6" s="44">
        <v>11</v>
      </c>
      <c r="I6" s="67">
        <f>SUM(H6/H7)</f>
        <v>9.6491228070175433E-2</v>
      </c>
    </row>
    <row r="7" spans="1:9" s="18" customFormat="1" ht="15" customHeight="1" thickBot="1" x14ac:dyDescent="0.25">
      <c r="A7" s="35" t="s">
        <v>1105</v>
      </c>
      <c r="B7" s="62">
        <f>SUM(B4:B6)</f>
        <v>165</v>
      </c>
      <c r="C7" s="36"/>
      <c r="D7" s="39" t="s">
        <v>1105</v>
      </c>
      <c r="E7" s="59">
        <f>SUM(E4:E6)</f>
        <v>53</v>
      </c>
      <c r="F7" s="40"/>
      <c r="G7" s="139" t="s">
        <v>1105</v>
      </c>
      <c r="H7" s="63">
        <f>SUM(H4:H6)</f>
        <v>114</v>
      </c>
      <c r="I7" s="44"/>
    </row>
    <row r="8" spans="1:9" s="18" customFormat="1" ht="15" customHeight="1" thickBot="1" x14ac:dyDescent="0.25">
      <c r="A8"/>
      <c r="B8"/>
      <c r="C8"/>
      <c r="D8"/>
      <c r="E8"/>
      <c r="F8"/>
      <c r="G8" s="133"/>
      <c r="H8"/>
      <c r="I8"/>
    </row>
    <row r="9" spans="1:9" s="18" customFormat="1" ht="15" customHeight="1" x14ac:dyDescent="0.2">
      <c r="A9" s="333" t="s">
        <v>1108</v>
      </c>
      <c r="B9" s="334"/>
      <c r="C9" s="54"/>
      <c r="D9" s="335" t="s">
        <v>1110</v>
      </c>
      <c r="E9" s="336"/>
      <c r="F9" s="57"/>
      <c r="G9" s="133"/>
      <c r="H9"/>
      <c r="I9"/>
    </row>
    <row r="10" spans="1:9" s="18" customFormat="1" ht="15" customHeight="1" x14ac:dyDescent="0.2">
      <c r="A10" s="45" t="s">
        <v>12</v>
      </c>
      <c r="B10" s="46">
        <v>18</v>
      </c>
      <c r="C10" s="55">
        <f>SUM(B10/B13)</f>
        <v>0.9</v>
      </c>
      <c r="D10" s="49" t="s">
        <v>12</v>
      </c>
      <c r="E10" s="50">
        <v>121</v>
      </c>
      <c r="F10" s="58">
        <f>SUM(E10/E13)</f>
        <v>0.83448275862068966</v>
      </c>
      <c r="G10" s="133"/>
      <c r="H10"/>
      <c r="I10"/>
    </row>
    <row r="11" spans="1:9" s="18" customFormat="1" ht="15" customHeight="1" x14ac:dyDescent="0.2">
      <c r="A11" s="45" t="s">
        <v>634</v>
      </c>
      <c r="B11" s="46">
        <v>1</v>
      </c>
      <c r="C11" s="55">
        <f>SUM(B11/B13)</f>
        <v>0.05</v>
      </c>
      <c r="D11" s="49" t="s">
        <v>634</v>
      </c>
      <c r="E11" s="50">
        <v>11</v>
      </c>
      <c r="F11" s="58">
        <f>SUM(E11/E13)</f>
        <v>7.586206896551724E-2</v>
      </c>
      <c r="G11" s="133"/>
      <c r="H11"/>
      <c r="I11"/>
    </row>
    <row r="12" spans="1:9" s="18" customFormat="1" ht="15" customHeight="1" thickBot="1" x14ac:dyDescent="0.25">
      <c r="A12" s="47" t="s">
        <v>616</v>
      </c>
      <c r="B12" s="48">
        <v>1</v>
      </c>
      <c r="C12" s="55">
        <f>SUM(B12/B13)</f>
        <v>0.05</v>
      </c>
      <c r="D12" s="51" t="s">
        <v>616</v>
      </c>
      <c r="E12" s="52">
        <v>13</v>
      </c>
      <c r="F12" s="58">
        <f>SUM(E12/E13)</f>
        <v>8.9655172413793102E-2</v>
      </c>
      <c r="G12" s="133"/>
      <c r="H12"/>
      <c r="I12"/>
    </row>
    <row r="13" spans="1:9" s="18" customFormat="1" ht="15" customHeight="1" thickBot="1" x14ac:dyDescent="0.25">
      <c r="A13" s="47" t="s">
        <v>1105</v>
      </c>
      <c r="B13" s="56">
        <f>SUM(B10:B12)</f>
        <v>20</v>
      </c>
      <c r="C13" s="48"/>
      <c r="D13" s="51" t="s">
        <v>1105</v>
      </c>
      <c r="E13" s="53">
        <f>SUM(E10:E12)</f>
        <v>145</v>
      </c>
      <c r="F13" s="52"/>
      <c r="G13" s="133"/>
      <c r="H13"/>
      <c r="I13"/>
    </row>
    <row r="14" spans="1:9" s="18" customFormat="1" ht="15" customHeight="1" thickBot="1" x14ac:dyDescent="0.25">
      <c r="A14"/>
      <c r="B14"/>
      <c r="C14"/>
      <c r="D14"/>
      <c r="E14"/>
      <c r="F14"/>
      <c r="G14" s="133"/>
      <c r="H14"/>
      <c r="I14"/>
    </row>
    <row r="15" spans="1:9" s="18" customFormat="1" ht="15" customHeight="1" x14ac:dyDescent="0.2">
      <c r="A15" s="321" t="s">
        <v>1111</v>
      </c>
      <c r="B15" s="322"/>
      <c r="C15" s="69"/>
      <c r="D15" s="323" t="s">
        <v>1112</v>
      </c>
      <c r="E15" s="324"/>
      <c r="F15" s="73"/>
      <c r="G15" s="325" t="s">
        <v>1113</v>
      </c>
      <c r="H15" s="326"/>
      <c r="I15" s="75"/>
    </row>
    <row r="16" spans="1:9" s="18" customFormat="1" ht="15" customHeight="1" x14ac:dyDescent="0.2">
      <c r="A16" s="21" t="s">
        <v>12</v>
      </c>
      <c r="B16" s="22">
        <v>38</v>
      </c>
      <c r="C16" s="70">
        <f>SUM(B16/B19)</f>
        <v>0.6785714285714286</v>
      </c>
      <c r="D16" s="25" t="s">
        <v>12</v>
      </c>
      <c r="E16" s="26">
        <v>101</v>
      </c>
      <c r="F16" s="74">
        <f>SUM(E16/E19)</f>
        <v>0.95283018867924529</v>
      </c>
      <c r="G16" s="140" t="s">
        <v>12</v>
      </c>
      <c r="H16" s="30">
        <v>5</v>
      </c>
      <c r="I16" s="76">
        <f>SUM(H16/H19)</f>
        <v>0.625</v>
      </c>
    </row>
    <row r="17" spans="1:9" s="18" customFormat="1" ht="15" customHeight="1" x14ac:dyDescent="0.2">
      <c r="A17" s="21" t="s">
        <v>634</v>
      </c>
      <c r="B17" s="22">
        <v>7</v>
      </c>
      <c r="C17" s="70">
        <f>SUM(B17/B19)</f>
        <v>0.125</v>
      </c>
      <c r="D17" s="25" t="s">
        <v>634</v>
      </c>
      <c r="E17" s="26">
        <v>3</v>
      </c>
      <c r="F17" s="74">
        <f>SUM(E17/E19)</f>
        <v>2.8301886792452831E-2</v>
      </c>
      <c r="G17" s="140" t="s">
        <v>634</v>
      </c>
      <c r="H17" s="30">
        <v>2</v>
      </c>
      <c r="I17" s="76">
        <f>SUM(H17/H19)</f>
        <v>0.25</v>
      </c>
    </row>
    <row r="18" spans="1:9" s="18" customFormat="1" ht="15" customHeight="1" thickBot="1" x14ac:dyDescent="0.25">
      <c r="A18" s="23" t="s">
        <v>616</v>
      </c>
      <c r="B18" s="24">
        <v>11</v>
      </c>
      <c r="C18" s="70">
        <f>SUM(B18/B19)</f>
        <v>0.19642857142857142</v>
      </c>
      <c r="D18" s="27" t="s">
        <v>616</v>
      </c>
      <c r="E18" s="28">
        <v>2</v>
      </c>
      <c r="F18" s="74">
        <f>SUM(E18/E19)</f>
        <v>1.8867924528301886E-2</v>
      </c>
      <c r="G18" s="141" t="s">
        <v>616</v>
      </c>
      <c r="H18" s="32">
        <v>1</v>
      </c>
      <c r="I18" s="76">
        <f>SUM(H18/H19)</f>
        <v>0.125</v>
      </c>
    </row>
    <row r="19" spans="1:9" s="18" customFormat="1" ht="15" customHeight="1" thickBot="1" x14ac:dyDescent="0.25">
      <c r="A19" s="23" t="s">
        <v>1105</v>
      </c>
      <c r="B19" s="71">
        <f>SUM(B16:B18)</f>
        <v>56</v>
      </c>
      <c r="C19" s="24"/>
      <c r="D19" s="27" t="s">
        <v>1105</v>
      </c>
      <c r="E19" s="68">
        <f>SUM(E16:E18)</f>
        <v>106</v>
      </c>
      <c r="F19" s="28"/>
      <c r="G19" s="141" t="s">
        <v>1105</v>
      </c>
      <c r="H19" s="72">
        <f>SUM(H16:H18)</f>
        <v>8</v>
      </c>
      <c r="I19" s="32"/>
    </row>
    <row r="20" spans="1:9" s="18" customFormat="1" ht="15" customHeight="1" x14ac:dyDescent="0.2">
      <c r="A20" s="344" t="s">
        <v>1168</v>
      </c>
      <c r="B20" s="344"/>
      <c r="C20" s="344"/>
      <c r="D20" s="344"/>
      <c r="E20" s="344"/>
      <c r="F20" s="344"/>
      <c r="G20" s="344"/>
      <c r="H20" s="344"/>
      <c r="I20" s="344"/>
    </row>
    <row r="21" spans="1:9" s="18" customFormat="1" ht="15" customHeight="1" x14ac:dyDescent="0.2">
      <c r="A21" s="345"/>
      <c r="B21" s="345"/>
      <c r="C21" s="345"/>
      <c r="D21" s="345"/>
      <c r="E21" s="345"/>
      <c r="F21" s="345"/>
      <c r="G21" s="345"/>
      <c r="H21" s="345"/>
      <c r="I21" s="345"/>
    </row>
    <row r="22" spans="1:9" s="18" customFormat="1" ht="15" customHeight="1" x14ac:dyDescent="0.2">
      <c r="A22" s="126" t="s">
        <v>0</v>
      </c>
      <c r="B22" s="126" t="s">
        <v>1</v>
      </c>
      <c r="C22" s="126" t="s">
        <v>2</v>
      </c>
      <c r="D22" s="126" t="s">
        <v>3</v>
      </c>
      <c r="E22" s="126" t="s">
        <v>4</v>
      </c>
      <c r="F22" s="126" t="s">
        <v>1134</v>
      </c>
      <c r="G22" s="142" t="s">
        <v>1136</v>
      </c>
      <c r="H22" s="126"/>
      <c r="I22" s="128"/>
    </row>
    <row r="23" spans="1:9" s="18" customFormat="1" ht="15" customHeight="1" x14ac:dyDescent="0.2">
      <c r="A23" s="18" t="s">
        <v>452</v>
      </c>
      <c r="B23" s="16">
        <v>1</v>
      </c>
      <c r="C23" s="16" t="s">
        <v>7</v>
      </c>
      <c r="D23" s="16" t="s">
        <v>11</v>
      </c>
      <c r="E23" s="16" t="s">
        <v>1175</v>
      </c>
      <c r="F23" s="18" t="s">
        <v>12</v>
      </c>
      <c r="G23" s="135" t="s">
        <v>1087</v>
      </c>
    </row>
    <row r="24" spans="1:9" s="18" customFormat="1" ht="15" customHeight="1" x14ac:dyDescent="0.2">
      <c r="A24" s="18" t="s">
        <v>452</v>
      </c>
      <c r="B24" s="16">
        <v>2</v>
      </c>
      <c r="C24" s="16" t="s">
        <v>7</v>
      </c>
      <c r="D24" s="16" t="s">
        <v>15</v>
      </c>
      <c r="E24" s="16" t="s">
        <v>1175</v>
      </c>
      <c r="F24" s="18" t="s">
        <v>12</v>
      </c>
      <c r="G24" s="135" t="s">
        <v>619</v>
      </c>
    </row>
    <row r="25" spans="1:9" s="18" customFormat="1" ht="15" customHeight="1" x14ac:dyDescent="0.2">
      <c r="A25" s="18" t="s">
        <v>452</v>
      </c>
      <c r="B25" s="16">
        <v>2</v>
      </c>
      <c r="C25" s="16" t="s">
        <v>7</v>
      </c>
      <c r="D25" s="16" t="s">
        <v>16</v>
      </c>
      <c r="E25" s="16" t="s">
        <v>1175</v>
      </c>
      <c r="F25" s="18" t="s">
        <v>12</v>
      </c>
      <c r="G25" s="135" t="s">
        <v>1087</v>
      </c>
    </row>
    <row r="26" spans="1:9" s="18" customFormat="1" ht="15" customHeight="1" x14ac:dyDescent="0.2">
      <c r="A26" s="18" t="s">
        <v>452</v>
      </c>
      <c r="B26" s="16">
        <v>3</v>
      </c>
      <c r="C26" s="16" t="s">
        <v>7</v>
      </c>
      <c r="D26" s="16" t="s">
        <v>24</v>
      </c>
      <c r="E26" s="16" t="s">
        <v>1175</v>
      </c>
      <c r="F26" s="18" t="s">
        <v>12</v>
      </c>
      <c r="G26" s="135" t="s">
        <v>1087</v>
      </c>
    </row>
    <row r="27" spans="1:9" s="18" customFormat="1" ht="15" customHeight="1" x14ac:dyDescent="0.2">
      <c r="A27" s="18" t="s">
        <v>452</v>
      </c>
      <c r="B27" s="16">
        <v>4</v>
      </c>
      <c r="C27" s="16" t="s">
        <v>7</v>
      </c>
      <c r="D27" s="16" t="s">
        <v>40</v>
      </c>
      <c r="E27" s="16" t="s">
        <v>1175</v>
      </c>
      <c r="F27" s="18" t="s">
        <v>12</v>
      </c>
      <c r="G27" s="135" t="s">
        <v>626</v>
      </c>
    </row>
    <row r="28" spans="1:9" s="18" customFormat="1" ht="15" customHeight="1" x14ac:dyDescent="0.2">
      <c r="A28" s="18" t="s">
        <v>452</v>
      </c>
      <c r="B28" s="16">
        <v>6</v>
      </c>
      <c r="C28" s="16" t="s">
        <v>7</v>
      </c>
      <c r="D28" s="16" t="s">
        <v>59</v>
      </c>
      <c r="E28" s="16" t="s">
        <v>1175</v>
      </c>
      <c r="F28" s="18" t="s">
        <v>12</v>
      </c>
      <c r="G28" s="135" t="s">
        <v>1087</v>
      </c>
    </row>
    <row r="29" spans="1:9" s="18" customFormat="1" ht="15" customHeight="1" x14ac:dyDescent="0.2">
      <c r="A29" s="18" t="s">
        <v>452</v>
      </c>
      <c r="B29" s="16">
        <v>6</v>
      </c>
      <c r="C29" s="16" t="s">
        <v>7</v>
      </c>
      <c r="D29" s="16" t="s">
        <v>56</v>
      </c>
      <c r="E29" s="16" t="s">
        <v>1175</v>
      </c>
      <c r="F29" s="18" t="s">
        <v>12</v>
      </c>
      <c r="G29" s="135" t="s">
        <v>631</v>
      </c>
    </row>
    <row r="30" spans="1:9" s="18" customFormat="1" ht="15" customHeight="1" x14ac:dyDescent="0.2">
      <c r="A30" s="18" t="s">
        <v>452</v>
      </c>
      <c r="B30" s="16">
        <v>7</v>
      </c>
      <c r="C30" s="16" t="s">
        <v>7</v>
      </c>
      <c r="D30" s="16" t="s">
        <v>68</v>
      </c>
      <c r="E30" s="16" t="s">
        <v>1175</v>
      </c>
      <c r="F30" s="18" t="s">
        <v>12</v>
      </c>
      <c r="G30" s="135" t="s">
        <v>1087</v>
      </c>
    </row>
    <row r="31" spans="1:9" s="18" customFormat="1" ht="15" customHeight="1" x14ac:dyDescent="0.2">
      <c r="A31" s="15" t="s">
        <v>452</v>
      </c>
      <c r="B31" s="16">
        <v>8</v>
      </c>
      <c r="C31" s="16" t="s">
        <v>9</v>
      </c>
      <c r="D31" s="16" t="s">
        <v>70</v>
      </c>
      <c r="E31" s="16" t="s">
        <v>1175</v>
      </c>
      <c r="F31" s="15" t="s">
        <v>616</v>
      </c>
      <c r="G31" s="136" t="s">
        <v>1087</v>
      </c>
    </row>
    <row r="32" spans="1:9" s="15" customFormat="1" ht="15" customHeight="1" x14ac:dyDescent="0.2">
      <c r="A32" s="18" t="s">
        <v>452</v>
      </c>
      <c r="B32" s="16">
        <v>9</v>
      </c>
      <c r="C32" s="16" t="s">
        <v>7</v>
      </c>
      <c r="D32" s="16" t="s">
        <v>77</v>
      </c>
      <c r="E32" s="16" t="s">
        <v>1175</v>
      </c>
      <c r="F32" s="18" t="s">
        <v>12</v>
      </c>
      <c r="G32" s="135" t="s">
        <v>1087</v>
      </c>
      <c r="H32" s="18"/>
      <c r="I32" s="18"/>
    </row>
    <row r="33" spans="1:9" s="15" customFormat="1" ht="15" customHeight="1" x14ac:dyDescent="0.2">
      <c r="A33" s="15" t="s">
        <v>452</v>
      </c>
      <c r="B33" s="16">
        <v>10</v>
      </c>
      <c r="C33" s="16" t="s">
        <v>9</v>
      </c>
      <c r="D33" s="16" t="s">
        <v>81</v>
      </c>
      <c r="E33" s="16" t="s">
        <v>1175</v>
      </c>
      <c r="F33" s="15" t="s">
        <v>616</v>
      </c>
      <c r="G33" s="136" t="s">
        <v>638</v>
      </c>
      <c r="H33" s="18"/>
      <c r="I33" s="18"/>
    </row>
    <row r="34" spans="1:9" s="15" customFormat="1" ht="15" customHeight="1" x14ac:dyDescent="0.2">
      <c r="A34" s="18" t="s">
        <v>452</v>
      </c>
      <c r="B34" s="16">
        <v>11</v>
      </c>
      <c r="C34" s="16" t="s">
        <v>7</v>
      </c>
      <c r="D34" s="16" t="s">
        <v>89</v>
      </c>
      <c r="E34" s="16" t="s">
        <v>1115</v>
      </c>
      <c r="F34" s="18" t="s">
        <v>12</v>
      </c>
      <c r="G34" s="135" t="s">
        <v>1087</v>
      </c>
      <c r="H34" s="18"/>
      <c r="I34" s="18"/>
    </row>
    <row r="35" spans="1:9" s="15" customFormat="1" ht="15" customHeight="1" x14ac:dyDescent="0.2">
      <c r="A35" s="18" t="s">
        <v>452</v>
      </c>
      <c r="B35" s="16">
        <v>12</v>
      </c>
      <c r="C35" s="16" t="s">
        <v>7</v>
      </c>
      <c r="D35" s="16" t="s">
        <v>93</v>
      </c>
      <c r="E35" s="16" t="s">
        <v>1175</v>
      </c>
      <c r="F35" s="18" t="s">
        <v>12</v>
      </c>
      <c r="G35" s="135" t="s">
        <v>1087</v>
      </c>
      <c r="H35" s="18"/>
      <c r="I35" s="18"/>
    </row>
    <row r="36" spans="1:9" s="15" customFormat="1" ht="15" customHeight="1" x14ac:dyDescent="0.2">
      <c r="A36" s="18" t="s">
        <v>452</v>
      </c>
      <c r="B36" s="16">
        <v>12</v>
      </c>
      <c r="C36" s="16" t="s">
        <v>7</v>
      </c>
      <c r="D36" s="16" t="s">
        <v>94</v>
      </c>
      <c r="E36" s="16" t="s">
        <v>1175</v>
      </c>
      <c r="F36" s="18" t="s">
        <v>12</v>
      </c>
      <c r="G36" s="135" t="s">
        <v>1087</v>
      </c>
      <c r="H36" s="18"/>
      <c r="I36" s="18"/>
    </row>
    <row r="37" spans="1:9" s="15" customFormat="1" ht="15" customHeight="1" x14ac:dyDescent="0.2">
      <c r="A37" s="15" t="s">
        <v>452</v>
      </c>
      <c r="B37" s="16">
        <v>17</v>
      </c>
      <c r="C37" s="16" t="s">
        <v>9</v>
      </c>
      <c r="D37" s="16" t="s">
        <v>109</v>
      </c>
      <c r="E37" s="16" t="s">
        <v>1115</v>
      </c>
      <c r="F37" s="15" t="s">
        <v>12</v>
      </c>
      <c r="G37" s="136" t="s">
        <v>1087</v>
      </c>
      <c r="H37" s="18"/>
      <c r="I37" s="18"/>
    </row>
    <row r="38" spans="1:9" s="15" customFormat="1" ht="15" customHeight="1" x14ac:dyDescent="0.2">
      <c r="A38" s="18" t="s">
        <v>452</v>
      </c>
      <c r="B38" s="16">
        <v>19</v>
      </c>
      <c r="C38" s="16" t="s">
        <v>7</v>
      </c>
      <c r="D38" s="16" t="s">
        <v>115</v>
      </c>
      <c r="E38" s="16" t="s">
        <v>1175</v>
      </c>
      <c r="F38" s="18" t="s">
        <v>12</v>
      </c>
      <c r="G38" s="135" t="s">
        <v>1087</v>
      </c>
      <c r="H38" s="18"/>
      <c r="I38" s="18"/>
    </row>
    <row r="39" spans="1:9" s="15" customFormat="1" ht="15" customHeight="1" x14ac:dyDescent="0.2">
      <c r="A39" s="15" t="s">
        <v>452</v>
      </c>
      <c r="B39" s="16">
        <v>20</v>
      </c>
      <c r="C39" s="16" t="s">
        <v>9</v>
      </c>
      <c r="D39" s="16" t="s">
        <v>116</v>
      </c>
      <c r="E39" s="16" t="s">
        <v>1115</v>
      </c>
      <c r="F39" s="15" t="s">
        <v>12</v>
      </c>
      <c r="G39" s="136" t="s">
        <v>1087</v>
      </c>
      <c r="H39" s="18"/>
      <c r="I39" s="18"/>
    </row>
    <row r="40" spans="1:9" s="15" customFormat="1" ht="15" customHeight="1" x14ac:dyDescent="0.2">
      <c r="A40" s="18" t="s">
        <v>452</v>
      </c>
      <c r="B40" s="16">
        <v>21</v>
      </c>
      <c r="C40" s="16" t="s">
        <v>7</v>
      </c>
      <c r="D40" s="16" t="s">
        <v>119</v>
      </c>
      <c r="E40" s="16" t="s">
        <v>1115</v>
      </c>
      <c r="F40" s="18" t="s">
        <v>12</v>
      </c>
      <c r="G40" s="135" t="s">
        <v>655</v>
      </c>
      <c r="H40" s="18"/>
      <c r="I40" s="18"/>
    </row>
    <row r="41" spans="1:9" s="15" customFormat="1" ht="15" customHeight="1" x14ac:dyDescent="0.2">
      <c r="A41" s="18" t="s">
        <v>452</v>
      </c>
      <c r="B41" s="16">
        <v>22</v>
      </c>
      <c r="C41" s="16" t="s">
        <v>7</v>
      </c>
      <c r="D41" s="16" t="s">
        <v>121</v>
      </c>
      <c r="E41" s="16" t="s">
        <v>1115</v>
      </c>
      <c r="F41" s="18" t="s">
        <v>12</v>
      </c>
      <c r="G41" s="135" t="s">
        <v>658</v>
      </c>
      <c r="H41" s="18"/>
      <c r="I41" s="18"/>
    </row>
    <row r="42" spans="1:9" s="15" customFormat="1" ht="15" customHeight="1" x14ac:dyDescent="0.2">
      <c r="A42" s="18" t="s">
        <v>452</v>
      </c>
      <c r="B42" s="16">
        <v>24</v>
      </c>
      <c r="C42" s="16" t="s">
        <v>7</v>
      </c>
      <c r="D42" s="16" t="s">
        <v>126</v>
      </c>
      <c r="E42" s="16" t="s">
        <v>1175</v>
      </c>
      <c r="F42" s="18" t="s">
        <v>12</v>
      </c>
      <c r="G42" s="135" t="s">
        <v>1087</v>
      </c>
      <c r="H42" s="18"/>
      <c r="I42" s="18"/>
    </row>
    <row r="43" spans="1:9" s="15" customFormat="1" ht="15" customHeight="1" x14ac:dyDescent="0.2">
      <c r="A43" s="18" t="s">
        <v>452</v>
      </c>
      <c r="B43" s="16">
        <v>25</v>
      </c>
      <c r="C43" s="16" t="s">
        <v>7</v>
      </c>
      <c r="D43" s="16" t="s">
        <v>128</v>
      </c>
      <c r="E43" s="16" t="s">
        <v>1175</v>
      </c>
      <c r="F43" s="18" t="s">
        <v>12</v>
      </c>
      <c r="G43" s="135" t="s">
        <v>1087</v>
      </c>
      <c r="H43" s="18"/>
      <c r="I43" s="18"/>
    </row>
    <row r="44" spans="1:9" s="15" customFormat="1" ht="15" customHeight="1" x14ac:dyDescent="0.2">
      <c r="A44" s="15" t="s">
        <v>452</v>
      </c>
      <c r="B44" s="16">
        <v>26</v>
      </c>
      <c r="C44" s="16" t="s">
        <v>9</v>
      </c>
      <c r="D44" s="16" t="s">
        <v>129</v>
      </c>
      <c r="E44" s="16" t="s">
        <v>1175</v>
      </c>
      <c r="F44" s="15" t="s">
        <v>12</v>
      </c>
      <c r="G44" s="136" t="s">
        <v>1087</v>
      </c>
      <c r="H44" s="18"/>
      <c r="I44" s="18"/>
    </row>
    <row r="45" spans="1:9" s="15" customFormat="1" ht="15" customHeight="1" x14ac:dyDescent="0.2">
      <c r="A45" s="15" t="s">
        <v>452</v>
      </c>
      <c r="B45" s="16">
        <v>27</v>
      </c>
      <c r="C45" s="16" t="s">
        <v>13</v>
      </c>
      <c r="D45" s="16" t="s">
        <v>133</v>
      </c>
      <c r="E45" s="16" t="s">
        <v>1175</v>
      </c>
      <c r="F45" s="15" t="s">
        <v>616</v>
      </c>
      <c r="G45" s="136" t="s">
        <v>1087</v>
      </c>
      <c r="H45" s="18"/>
      <c r="I45" s="18"/>
    </row>
    <row r="46" spans="1:9" s="15" customFormat="1" ht="15" customHeight="1" x14ac:dyDescent="0.2">
      <c r="A46" s="18" t="s">
        <v>452</v>
      </c>
      <c r="B46" s="16">
        <v>28</v>
      </c>
      <c r="C46" s="16" t="s">
        <v>7</v>
      </c>
      <c r="D46" s="16" t="s">
        <v>135</v>
      </c>
      <c r="E46" s="16" t="s">
        <v>1115</v>
      </c>
      <c r="F46" s="18" t="s">
        <v>12</v>
      </c>
      <c r="G46" s="135" t="s">
        <v>1087</v>
      </c>
      <c r="H46" s="18"/>
      <c r="I46" s="18"/>
    </row>
    <row r="47" spans="1:9" s="15" customFormat="1" ht="15" customHeight="1" x14ac:dyDescent="0.2">
      <c r="A47" s="18" t="s">
        <v>452</v>
      </c>
      <c r="B47" s="16">
        <v>29</v>
      </c>
      <c r="C47" s="16" t="s">
        <v>7</v>
      </c>
      <c r="D47" s="16" t="s">
        <v>139</v>
      </c>
      <c r="E47" s="16" t="s">
        <v>1175</v>
      </c>
      <c r="F47" s="18" t="s">
        <v>12</v>
      </c>
      <c r="G47" s="135" t="s">
        <v>1087</v>
      </c>
      <c r="H47" s="18"/>
      <c r="I47" s="18"/>
    </row>
    <row r="48" spans="1:9" s="15" customFormat="1" ht="15" customHeight="1" x14ac:dyDescent="0.2">
      <c r="A48" s="18" t="s">
        <v>452</v>
      </c>
      <c r="B48" s="16">
        <v>31</v>
      </c>
      <c r="C48" s="16" t="s">
        <v>7</v>
      </c>
      <c r="D48" s="16" t="s">
        <v>151</v>
      </c>
      <c r="E48" s="16" t="s">
        <v>1175</v>
      </c>
      <c r="F48" s="18" t="s">
        <v>616</v>
      </c>
      <c r="G48" s="135" t="s">
        <v>1087</v>
      </c>
      <c r="H48" s="18"/>
      <c r="I48" s="18"/>
    </row>
    <row r="49" spans="1:7" s="15" customFormat="1" ht="15" customHeight="1" x14ac:dyDescent="0.2">
      <c r="A49" s="15" t="s">
        <v>452</v>
      </c>
      <c r="B49" s="16">
        <v>31</v>
      </c>
      <c r="C49" s="16" t="s">
        <v>9</v>
      </c>
      <c r="D49" s="16" t="s">
        <v>149</v>
      </c>
      <c r="E49" s="16" t="s">
        <v>1175</v>
      </c>
      <c r="F49" s="15" t="s">
        <v>12</v>
      </c>
      <c r="G49" s="136" t="s">
        <v>1087</v>
      </c>
    </row>
    <row r="50" spans="1:7" s="15" customFormat="1" ht="15" customHeight="1" x14ac:dyDescent="0.2">
      <c r="A50" s="18" t="s">
        <v>452</v>
      </c>
      <c r="B50" s="16">
        <v>33</v>
      </c>
      <c r="C50" s="16" t="s">
        <v>7</v>
      </c>
      <c r="D50" s="16" t="s">
        <v>155</v>
      </c>
      <c r="E50" s="16" t="s">
        <v>1175</v>
      </c>
      <c r="F50" s="18" t="s">
        <v>12</v>
      </c>
      <c r="G50" s="135" t="s">
        <v>1087</v>
      </c>
    </row>
    <row r="51" spans="1:7" s="15" customFormat="1" ht="15" customHeight="1" x14ac:dyDescent="0.2">
      <c r="A51" s="18" t="s">
        <v>452</v>
      </c>
      <c r="B51" s="16">
        <v>35</v>
      </c>
      <c r="C51" s="16" t="s">
        <v>7</v>
      </c>
      <c r="D51" s="16" t="s">
        <v>164</v>
      </c>
      <c r="E51" s="16" t="s">
        <v>1175</v>
      </c>
      <c r="F51" s="18" t="s">
        <v>634</v>
      </c>
      <c r="G51" s="135" t="s">
        <v>672</v>
      </c>
    </row>
    <row r="52" spans="1:7" s="15" customFormat="1" ht="15" customHeight="1" x14ac:dyDescent="0.2">
      <c r="A52" s="15" t="s">
        <v>452</v>
      </c>
      <c r="B52" s="16">
        <v>35</v>
      </c>
      <c r="C52" s="16" t="s">
        <v>9</v>
      </c>
      <c r="D52" s="16" t="s">
        <v>160</v>
      </c>
      <c r="E52" s="16" t="s">
        <v>1175</v>
      </c>
      <c r="F52" s="15" t="s">
        <v>12</v>
      </c>
      <c r="G52" s="136" t="s">
        <v>1087</v>
      </c>
    </row>
    <row r="53" spans="1:7" s="15" customFormat="1" ht="15" customHeight="1" x14ac:dyDescent="0.2">
      <c r="A53" s="15" t="s">
        <v>452</v>
      </c>
      <c r="B53" s="16">
        <v>36</v>
      </c>
      <c r="C53" s="16" t="s">
        <v>9</v>
      </c>
      <c r="D53" s="16" t="s">
        <v>167</v>
      </c>
      <c r="E53" s="16" t="s">
        <v>1175</v>
      </c>
      <c r="F53" s="15" t="s">
        <v>634</v>
      </c>
      <c r="G53" s="136" t="s">
        <v>686</v>
      </c>
    </row>
    <row r="54" spans="1:7" s="15" customFormat="1" ht="15" customHeight="1" x14ac:dyDescent="0.2">
      <c r="A54" s="15" t="s">
        <v>452</v>
      </c>
      <c r="B54" s="16">
        <v>36</v>
      </c>
      <c r="C54" s="16" t="s">
        <v>9</v>
      </c>
      <c r="D54" s="16" t="s">
        <v>168</v>
      </c>
      <c r="E54" s="16" t="s">
        <v>1175</v>
      </c>
      <c r="F54" s="15" t="s">
        <v>616</v>
      </c>
      <c r="G54" s="136" t="s">
        <v>1087</v>
      </c>
    </row>
    <row r="55" spans="1:7" s="15" customFormat="1" ht="15" customHeight="1" x14ac:dyDescent="0.2">
      <c r="A55" s="15" t="s">
        <v>452</v>
      </c>
      <c r="B55" s="16">
        <v>36</v>
      </c>
      <c r="C55" s="16" t="s">
        <v>9</v>
      </c>
      <c r="D55" s="16" t="s">
        <v>170</v>
      </c>
      <c r="E55" s="16" t="s">
        <v>1175</v>
      </c>
      <c r="F55" s="15" t="s">
        <v>616</v>
      </c>
      <c r="G55" s="136" t="s">
        <v>692</v>
      </c>
    </row>
    <row r="56" spans="1:7" s="15" customFormat="1" ht="15" customHeight="1" x14ac:dyDescent="0.2">
      <c r="A56" s="18" t="s">
        <v>452</v>
      </c>
      <c r="B56" s="16">
        <v>36</v>
      </c>
      <c r="C56" s="16" t="s">
        <v>7</v>
      </c>
      <c r="D56" s="16" t="s">
        <v>172</v>
      </c>
      <c r="E56" s="16" t="s">
        <v>1175</v>
      </c>
      <c r="F56" s="18" t="s">
        <v>12</v>
      </c>
      <c r="G56" s="135" t="s">
        <v>1087</v>
      </c>
    </row>
    <row r="57" spans="1:7" s="15" customFormat="1" ht="15" customHeight="1" x14ac:dyDescent="0.2">
      <c r="A57" s="15" t="s">
        <v>452</v>
      </c>
      <c r="B57" s="16">
        <v>36</v>
      </c>
      <c r="C57" s="16" t="s">
        <v>9</v>
      </c>
      <c r="D57" s="16" t="s">
        <v>171</v>
      </c>
      <c r="E57" s="16" t="s">
        <v>1175</v>
      </c>
      <c r="F57" s="15" t="s">
        <v>12</v>
      </c>
      <c r="G57" s="136" t="s">
        <v>676</v>
      </c>
    </row>
    <row r="58" spans="1:7" s="15" customFormat="1" ht="15" customHeight="1" x14ac:dyDescent="0.2">
      <c r="A58" s="18" t="s">
        <v>452</v>
      </c>
      <c r="B58" s="16">
        <v>38</v>
      </c>
      <c r="C58" s="16" t="s">
        <v>7</v>
      </c>
      <c r="D58" s="16" t="s">
        <v>181</v>
      </c>
      <c r="E58" s="16" t="s">
        <v>1175</v>
      </c>
      <c r="F58" s="18" t="s">
        <v>634</v>
      </c>
      <c r="G58" s="135" t="s">
        <v>1087</v>
      </c>
    </row>
    <row r="59" spans="1:7" s="15" customFormat="1" ht="15" customHeight="1" x14ac:dyDescent="0.2">
      <c r="A59" s="18" t="s">
        <v>452</v>
      </c>
      <c r="B59" s="16">
        <v>38</v>
      </c>
      <c r="C59" s="16" t="s">
        <v>7</v>
      </c>
      <c r="D59" s="16" t="s">
        <v>182</v>
      </c>
      <c r="E59" s="16" t="s">
        <v>1175</v>
      </c>
      <c r="F59" s="18" t="s">
        <v>12</v>
      </c>
      <c r="G59" s="135" t="s">
        <v>702</v>
      </c>
    </row>
    <row r="60" spans="1:7" s="15" customFormat="1" ht="15" customHeight="1" x14ac:dyDescent="0.2">
      <c r="A60" s="15" t="s">
        <v>452</v>
      </c>
      <c r="B60" s="16">
        <v>38</v>
      </c>
      <c r="C60" s="16" t="s">
        <v>9</v>
      </c>
      <c r="D60" s="16" t="s">
        <v>178</v>
      </c>
      <c r="E60" s="16" t="s">
        <v>1115</v>
      </c>
      <c r="F60" s="15" t="s">
        <v>12</v>
      </c>
      <c r="G60" s="136" t="s">
        <v>708</v>
      </c>
    </row>
    <row r="61" spans="1:7" s="15" customFormat="1" ht="15" customHeight="1" x14ac:dyDescent="0.2">
      <c r="A61" s="15" t="s">
        <v>452</v>
      </c>
      <c r="B61" s="16">
        <v>40</v>
      </c>
      <c r="C61" s="16" t="s">
        <v>9</v>
      </c>
      <c r="D61" s="16" t="s">
        <v>195</v>
      </c>
      <c r="E61" s="16" t="s">
        <v>1175</v>
      </c>
      <c r="F61" s="15" t="s">
        <v>12</v>
      </c>
      <c r="G61" s="136" t="s">
        <v>1087</v>
      </c>
    </row>
    <row r="62" spans="1:7" s="15" customFormat="1" ht="15" customHeight="1" x14ac:dyDescent="0.2">
      <c r="A62" s="15" t="s">
        <v>452</v>
      </c>
      <c r="B62" s="16">
        <v>41</v>
      </c>
      <c r="C62" s="16" t="s">
        <v>9</v>
      </c>
      <c r="D62" s="16" t="s">
        <v>198</v>
      </c>
      <c r="E62" s="16" t="s">
        <v>1175</v>
      </c>
      <c r="F62" s="15" t="s">
        <v>616</v>
      </c>
      <c r="G62" s="136" t="s">
        <v>723</v>
      </c>
    </row>
    <row r="63" spans="1:7" s="15" customFormat="1" ht="15" customHeight="1" x14ac:dyDescent="0.2">
      <c r="A63" s="18" t="s">
        <v>452</v>
      </c>
      <c r="B63" s="16">
        <v>41</v>
      </c>
      <c r="C63" s="16" t="s">
        <v>7</v>
      </c>
      <c r="D63" s="16" t="s">
        <v>201</v>
      </c>
      <c r="E63" s="16" t="s">
        <v>1175</v>
      </c>
      <c r="F63" s="18" t="s">
        <v>12</v>
      </c>
      <c r="G63" s="135" t="s">
        <v>727</v>
      </c>
    </row>
    <row r="64" spans="1:7" s="15" customFormat="1" ht="15" customHeight="1" x14ac:dyDescent="0.2">
      <c r="A64" s="15" t="s">
        <v>452</v>
      </c>
      <c r="B64" s="16">
        <v>42</v>
      </c>
      <c r="C64" s="16" t="s">
        <v>7</v>
      </c>
      <c r="D64" s="16" t="s">
        <v>203</v>
      </c>
      <c r="E64" s="16" t="s">
        <v>1175</v>
      </c>
      <c r="F64" s="15" t="s">
        <v>12</v>
      </c>
      <c r="G64" s="136" t="s">
        <v>1087</v>
      </c>
    </row>
    <row r="65" spans="1:7" s="15" customFormat="1" ht="15" customHeight="1" x14ac:dyDescent="0.2">
      <c r="A65" s="15" t="s">
        <v>452</v>
      </c>
      <c r="B65" s="16">
        <v>43</v>
      </c>
      <c r="C65" s="16" t="s">
        <v>7</v>
      </c>
      <c r="D65" s="16" t="s">
        <v>207</v>
      </c>
      <c r="E65" s="16" t="s">
        <v>1175</v>
      </c>
      <c r="F65" s="15" t="s">
        <v>12</v>
      </c>
      <c r="G65" s="136" t="s">
        <v>1087</v>
      </c>
    </row>
    <row r="66" spans="1:7" s="15" customFormat="1" ht="15" customHeight="1" x14ac:dyDescent="0.2">
      <c r="A66" s="15" t="s">
        <v>452</v>
      </c>
      <c r="B66" s="16">
        <v>44</v>
      </c>
      <c r="C66" s="16" t="s">
        <v>9</v>
      </c>
      <c r="D66" s="16" t="s">
        <v>211</v>
      </c>
      <c r="E66" s="16" t="s">
        <v>1175</v>
      </c>
      <c r="F66" s="15" t="s">
        <v>616</v>
      </c>
      <c r="G66" s="136" t="s">
        <v>744</v>
      </c>
    </row>
    <row r="67" spans="1:7" s="15" customFormat="1" ht="15" customHeight="1" x14ac:dyDescent="0.2">
      <c r="A67" s="15" t="s">
        <v>452</v>
      </c>
      <c r="B67" s="16">
        <v>44</v>
      </c>
      <c r="C67" s="16" t="s">
        <v>7</v>
      </c>
      <c r="D67" s="16" t="s">
        <v>213</v>
      </c>
      <c r="E67" s="16" t="s">
        <v>1175</v>
      </c>
      <c r="F67" s="15" t="s">
        <v>12</v>
      </c>
      <c r="G67" s="136" t="s">
        <v>1087</v>
      </c>
    </row>
    <row r="68" spans="1:7" s="15" customFormat="1" ht="15" customHeight="1" x14ac:dyDescent="0.2">
      <c r="A68" s="15" t="s">
        <v>452</v>
      </c>
      <c r="B68" s="16">
        <v>45</v>
      </c>
      <c r="C68" s="16" t="s">
        <v>7</v>
      </c>
      <c r="D68" s="16" t="s">
        <v>216</v>
      </c>
      <c r="E68" s="16" t="s">
        <v>1175</v>
      </c>
      <c r="F68" s="15" t="s">
        <v>12</v>
      </c>
      <c r="G68" s="136" t="s">
        <v>753</v>
      </c>
    </row>
    <row r="69" spans="1:7" s="15" customFormat="1" ht="15" customHeight="1" x14ac:dyDescent="0.2">
      <c r="A69" s="15" t="s">
        <v>452</v>
      </c>
      <c r="B69" s="16">
        <v>46</v>
      </c>
      <c r="C69" s="16" t="s">
        <v>7</v>
      </c>
      <c r="D69" s="16" t="s">
        <v>219</v>
      </c>
      <c r="E69" s="16" t="s">
        <v>1175</v>
      </c>
      <c r="F69" s="15" t="s">
        <v>12</v>
      </c>
      <c r="G69" s="136" t="s">
        <v>1087</v>
      </c>
    </row>
    <row r="70" spans="1:7" s="15" customFormat="1" ht="15" customHeight="1" x14ac:dyDescent="0.2">
      <c r="A70" s="15" t="s">
        <v>452</v>
      </c>
      <c r="B70" s="16">
        <v>48</v>
      </c>
      <c r="C70" s="16" t="s">
        <v>7</v>
      </c>
      <c r="D70" s="16" t="s">
        <v>227</v>
      </c>
      <c r="E70" s="16" t="s">
        <v>1175</v>
      </c>
      <c r="F70" s="15" t="s">
        <v>12</v>
      </c>
      <c r="G70" s="136" t="s">
        <v>1087</v>
      </c>
    </row>
    <row r="71" spans="1:7" s="15" customFormat="1" ht="15" customHeight="1" x14ac:dyDescent="0.2">
      <c r="A71" s="15" t="s">
        <v>452</v>
      </c>
      <c r="B71" s="16">
        <v>48</v>
      </c>
      <c r="C71" s="16" t="s">
        <v>7</v>
      </c>
      <c r="D71" s="16" t="s">
        <v>226</v>
      </c>
      <c r="E71" s="16" t="s">
        <v>1175</v>
      </c>
      <c r="F71" s="15" t="s">
        <v>12</v>
      </c>
      <c r="G71" s="136" t="s">
        <v>757</v>
      </c>
    </row>
    <row r="72" spans="1:7" s="15" customFormat="1" ht="15" customHeight="1" x14ac:dyDescent="0.2">
      <c r="A72" s="15" t="s">
        <v>452</v>
      </c>
      <c r="B72" s="16">
        <v>48</v>
      </c>
      <c r="C72" s="16" t="s">
        <v>9</v>
      </c>
      <c r="D72" s="16" t="s">
        <v>223</v>
      </c>
      <c r="E72" s="16" t="s">
        <v>1175</v>
      </c>
      <c r="F72" s="15" t="s">
        <v>12</v>
      </c>
      <c r="G72" s="136" t="s">
        <v>1087</v>
      </c>
    </row>
    <row r="73" spans="1:7" s="15" customFormat="1" ht="15" customHeight="1" x14ac:dyDescent="0.2">
      <c r="A73" s="15" t="s">
        <v>452</v>
      </c>
      <c r="B73" s="16">
        <v>49</v>
      </c>
      <c r="C73" s="16" t="s">
        <v>7</v>
      </c>
      <c r="D73" s="16" t="s">
        <v>233</v>
      </c>
      <c r="E73" s="16" t="s">
        <v>1175</v>
      </c>
      <c r="F73" s="15" t="s">
        <v>12</v>
      </c>
      <c r="G73" s="136" t="s">
        <v>765</v>
      </c>
    </row>
    <row r="74" spans="1:7" s="15" customFormat="1" ht="15" customHeight="1" x14ac:dyDescent="0.2">
      <c r="A74" s="15" t="s">
        <v>452</v>
      </c>
      <c r="B74" s="16">
        <v>49</v>
      </c>
      <c r="C74" s="16" t="s">
        <v>7</v>
      </c>
      <c r="D74" s="16" t="s">
        <v>229</v>
      </c>
      <c r="E74" s="16" t="s">
        <v>1175</v>
      </c>
      <c r="F74" s="15" t="s">
        <v>12</v>
      </c>
      <c r="G74" s="136" t="s">
        <v>1087</v>
      </c>
    </row>
    <row r="75" spans="1:7" s="15" customFormat="1" ht="15" customHeight="1" x14ac:dyDescent="0.2">
      <c r="A75" s="15" t="s">
        <v>452</v>
      </c>
      <c r="B75" s="16">
        <v>50</v>
      </c>
      <c r="C75" s="16" t="s">
        <v>7</v>
      </c>
      <c r="D75" s="16" t="s">
        <v>236</v>
      </c>
      <c r="E75" s="16" t="s">
        <v>1115</v>
      </c>
      <c r="F75" s="15" t="s">
        <v>12</v>
      </c>
      <c r="G75" s="136" t="s">
        <v>770</v>
      </c>
    </row>
    <row r="76" spans="1:7" s="15" customFormat="1" ht="15" customHeight="1" x14ac:dyDescent="0.2">
      <c r="A76" s="15" t="s">
        <v>452</v>
      </c>
      <c r="B76" s="16">
        <v>51</v>
      </c>
      <c r="C76" s="16" t="s">
        <v>7</v>
      </c>
      <c r="D76" s="16" t="s">
        <v>241</v>
      </c>
      <c r="E76" s="16" t="s">
        <v>1175</v>
      </c>
      <c r="F76" s="15" t="s">
        <v>12</v>
      </c>
      <c r="G76" s="136" t="s">
        <v>1087</v>
      </c>
    </row>
    <row r="77" spans="1:7" s="15" customFormat="1" ht="15" customHeight="1" x14ac:dyDescent="0.2">
      <c r="A77" s="15" t="s">
        <v>452</v>
      </c>
      <c r="B77" s="16">
        <v>52</v>
      </c>
      <c r="C77" s="16" t="s">
        <v>7</v>
      </c>
      <c r="D77" s="16" t="s">
        <v>243</v>
      </c>
      <c r="E77" s="16" t="s">
        <v>1115</v>
      </c>
      <c r="F77" s="15" t="s">
        <v>12</v>
      </c>
      <c r="G77" s="136" t="s">
        <v>676</v>
      </c>
    </row>
    <row r="78" spans="1:7" s="15" customFormat="1" ht="15" customHeight="1" x14ac:dyDescent="0.2">
      <c r="A78" s="15" t="s">
        <v>452</v>
      </c>
      <c r="B78" s="16">
        <v>53</v>
      </c>
      <c r="C78" s="16" t="s">
        <v>9</v>
      </c>
      <c r="D78" s="16" t="s">
        <v>244</v>
      </c>
      <c r="E78" s="16" t="s">
        <v>1175</v>
      </c>
      <c r="F78" s="15" t="s">
        <v>12</v>
      </c>
      <c r="G78" s="136" t="s">
        <v>1087</v>
      </c>
    </row>
    <row r="79" spans="1:7" s="15" customFormat="1" ht="15" customHeight="1" x14ac:dyDescent="0.2">
      <c r="A79" s="15" t="s">
        <v>452</v>
      </c>
      <c r="B79" s="16">
        <v>54</v>
      </c>
      <c r="C79" s="16" t="s">
        <v>7</v>
      </c>
      <c r="D79" s="16" t="s">
        <v>248</v>
      </c>
      <c r="E79" s="16" t="s">
        <v>1175</v>
      </c>
      <c r="F79" s="15" t="s">
        <v>616</v>
      </c>
      <c r="G79" s="136" t="s">
        <v>1087</v>
      </c>
    </row>
    <row r="80" spans="1:7" s="15" customFormat="1" ht="15" customHeight="1" x14ac:dyDescent="0.2">
      <c r="A80" s="15" t="s">
        <v>452</v>
      </c>
      <c r="B80" s="16">
        <v>54</v>
      </c>
      <c r="C80" s="16" t="s">
        <v>7</v>
      </c>
      <c r="D80" s="16" t="s">
        <v>249</v>
      </c>
      <c r="E80" s="16" t="s">
        <v>1175</v>
      </c>
      <c r="F80" s="15" t="s">
        <v>12</v>
      </c>
      <c r="G80" s="136" t="s">
        <v>1087</v>
      </c>
    </row>
    <row r="81" spans="1:7" s="15" customFormat="1" ht="15" customHeight="1" x14ac:dyDescent="0.2">
      <c r="A81" s="15" t="s">
        <v>452</v>
      </c>
      <c r="B81" s="16">
        <v>54</v>
      </c>
      <c r="C81" s="16" t="s">
        <v>7</v>
      </c>
      <c r="D81" s="16" t="s">
        <v>250</v>
      </c>
      <c r="E81" s="16" t="s">
        <v>1175</v>
      </c>
      <c r="F81" s="15" t="s">
        <v>12</v>
      </c>
      <c r="G81" s="136" t="s">
        <v>1087</v>
      </c>
    </row>
    <row r="82" spans="1:7" s="15" customFormat="1" ht="15" customHeight="1" x14ac:dyDescent="0.2">
      <c r="A82" s="15" t="s">
        <v>452</v>
      </c>
      <c r="B82" s="16">
        <v>54</v>
      </c>
      <c r="C82" s="16" t="s">
        <v>9</v>
      </c>
      <c r="D82" s="16" t="s">
        <v>247</v>
      </c>
      <c r="E82" s="16" t="s">
        <v>1175</v>
      </c>
      <c r="F82" s="15" t="s">
        <v>12</v>
      </c>
      <c r="G82" s="136" t="s">
        <v>1087</v>
      </c>
    </row>
    <row r="83" spans="1:7" s="15" customFormat="1" ht="15" customHeight="1" x14ac:dyDescent="0.2">
      <c r="A83" s="15" t="s">
        <v>452</v>
      </c>
      <c r="B83" s="16">
        <v>56</v>
      </c>
      <c r="C83" s="16" t="s">
        <v>7</v>
      </c>
      <c r="D83" s="16" t="s">
        <v>258</v>
      </c>
      <c r="E83" s="16" t="s">
        <v>1175</v>
      </c>
      <c r="F83" s="15" t="s">
        <v>12</v>
      </c>
      <c r="G83" s="136" t="s">
        <v>788</v>
      </c>
    </row>
    <row r="84" spans="1:7" s="15" customFormat="1" ht="15" customHeight="1" x14ac:dyDescent="0.2">
      <c r="A84" s="15" t="s">
        <v>452</v>
      </c>
      <c r="B84" s="16">
        <v>59</v>
      </c>
      <c r="C84" s="16" t="s">
        <v>7</v>
      </c>
      <c r="D84" s="16" t="s">
        <v>264</v>
      </c>
      <c r="E84" s="16" t="s">
        <v>1175</v>
      </c>
      <c r="F84" s="15" t="s">
        <v>12</v>
      </c>
      <c r="G84" s="136" t="s">
        <v>1087</v>
      </c>
    </row>
    <row r="85" spans="1:7" s="15" customFormat="1" ht="15" customHeight="1" x14ac:dyDescent="0.2">
      <c r="A85" s="15" t="s">
        <v>452</v>
      </c>
      <c r="B85" s="16">
        <v>60</v>
      </c>
      <c r="C85" s="16" t="s">
        <v>7</v>
      </c>
      <c r="D85" s="16" t="s">
        <v>266</v>
      </c>
      <c r="E85" s="16" t="s">
        <v>1115</v>
      </c>
      <c r="F85" s="15" t="s">
        <v>12</v>
      </c>
      <c r="G85" s="136" t="s">
        <v>1087</v>
      </c>
    </row>
    <row r="86" spans="1:7" s="15" customFormat="1" ht="15" customHeight="1" x14ac:dyDescent="0.2">
      <c r="A86" s="15" t="s">
        <v>452</v>
      </c>
      <c r="B86" s="16">
        <v>61</v>
      </c>
      <c r="C86" s="16" t="s">
        <v>7</v>
      </c>
      <c r="D86" s="16" t="s">
        <v>268</v>
      </c>
      <c r="E86" s="16" t="s">
        <v>1175</v>
      </c>
      <c r="F86" s="15" t="s">
        <v>12</v>
      </c>
      <c r="G86" s="136" t="s">
        <v>1087</v>
      </c>
    </row>
    <row r="87" spans="1:7" s="15" customFormat="1" ht="15" customHeight="1" x14ac:dyDescent="0.2">
      <c r="A87" s="15" t="s">
        <v>452</v>
      </c>
      <c r="B87" s="16">
        <v>61</v>
      </c>
      <c r="C87" s="16" t="s">
        <v>7</v>
      </c>
      <c r="D87" s="16" t="s">
        <v>270</v>
      </c>
      <c r="E87" s="16" t="s">
        <v>1175</v>
      </c>
      <c r="F87" s="15" t="s">
        <v>12</v>
      </c>
      <c r="G87" s="136" t="s">
        <v>1087</v>
      </c>
    </row>
    <row r="88" spans="1:7" s="15" customFormat="1" ht="15" customHeight="1" x14ac:dyDescent="0.2">
      <c r="A88" s="15" t="s">
        <v>452</v>
      </c>
      <c r="B88" s="16">
        <v>62</v>
      </c>
      <c r="C88" s="16" t="s">
        <v>7</v>
      </c>
      <c r="D88" s="16" t="s">
        <v>272</v>
      </c>
      <c r="E88" s="16" t="s">
        <v>1175</v>
      </c>
      <c r="F88" s="15" t="s">
        <v>12</v>
      </c>
      <c r="G88" s="136" t="s">
        <v>1087</v>
      </c>
    </row>
    <row r="89" spans="1:7" s="15" customFormat="1" ht="15" customHeight="1" x14ac:dyDescent="0.2">
      <c r="A89" s="15" t="s">
        <v>452</v>
      </c>
      <c r="B89" s="16">
        <v>62</v>
      </c>
      <c r="C89" s="16" t="s">
        <v>9</v>
      </c>
      <c r="D89" s="16" t="s">
        <v>271</v>
      </c>
      <c r="E89" s="16" t="s">
        <v>1175</v>
      </c>
      <c r="F89" s="15" t="s">
        <v>12</v>
      </c>
      <c r="G89" s="136" t="s">
        <v>1087</v>
      </c>
    </row>
    <row r="90" spans="1:7" s="15" customFormat="1" ht="15" customHeight="1" x14ac:dyDescent="0.2">
      <c r="A90" s="15" t="s">
        <v>452</v>
      </c>
      <c r="B90" s="16">
        <v>64</v>
      </c>
      <c r="C90" s="16" t="s">
        <v>7</v>
      </c>
      <c r="D90" s="16" t="s">
        <v>280</v>
      </c>
      <c r="E90" s="16" t="s">
        <v>1175</v>
      </c>
      <c r="F90" s="15" t="s">
        <v>12</v>
      </c>
      <c r="G90" s="136" t="s">
        <v>1087</v>
      </c>
    </row>
    <row r="91" spans="1:7" s="15" customFormat="1" ht="15" customHeight="1" x14ac:dyDescent="0.2">
      <c r="A91" s="15" t="s">
        <v>452</v>
      </c>
      <c r="B91" s="16">
        <v>65</v>
      </c>
      <c r="C91" s="16" t="s">
        <v>7</v>
      </c>
      <c r="D91" s="16" t="s">
        <v>286</v>
      </c>
      <c r="E91" s="16" t="s">
        <v>1175</v>
      </c>
      <c r="F91" s="15" t="s">
        <v>12</v>
      </c>
      <c r="G91" s="136" t="s">
        <v>1087</v>
      </c>
    </row>
    <row r="92" spans="1:7" s="15" customFormat="1" ht="15" customHeight="1" x14ac:dyDescent="0.2">
      <c r="A92" s="15" t="s">
        <v>452</v>
      </c>
      <c r="B92" s="16">
        <v>65</v>
      </c>
      <c r="C92" s="16" t="s">
        <v>13</v>
      </c>
      <c r="D92" s="16" t="s">
        <v>287</v>
      </c>
      <c r="E92" s="16" t="s">
        <v>1175</v>
      </c>
      <c r="F92" s="15" t="s">
        <v>12</v>
      </c>
      <c r="G92" s="136" t="s">
        <v>1087</v>
      </c>
    </row>
    <row r="93" spans="1:7" s="15" customFormat="1" ht="15" customHeight="1" x14ac:dyDescent="0.2">
      <c r="A93" s="15" t="s">
        <v>452</v>
      </c>
      <c r="B93" s="16">
        <v>65</v>
      </c>
      <c r="C93" s="16" t="s">
        <v>9</v>
      </c>
      <c r="D93" s="16" t="s">
        <v>283</v>
      </c>
      <c r="E93" s="16" t="s">
        <v>1175</v>
      </c>
      <c r="F93" s="15" t="s">
        <v>12</v>
      </c>
      <c r="G93" s="136" t="s">
        <v>1087</v>
      </c>
    </row>
    <row r="94" spans="1:7" s="15" customFormat="1" ht="15" customHeight="1" x14ac:dyDescent="0.2">
      <c r="A94" s="15" t="s">
        <v>452</v>
      </c>
      <c r="B94" s="16">
        <v>66</v>
      </c>
      <c r="C94" s="16" t="s">
        <v>7</v>
      </c>
      <c r="D94" s="16" t="s">
        <v>289</v>
      </c>
      <c r="E94" s="16" t="s">
        <v>1175</v>
      </c>
      <c r="F94" s="15" t="s">
        <v>12</v>
      </c>
      <c r="G94" s="136" t="s">
        <v>1087</v>
      </c>
    </row>
    <row r="95" spans="1:7" s="15" customFormat="1" ht="15" customHeight="1" x14ac:dyDescent="0.2">
      <c r="A95" s="15" t="s">
        <v>452</v>
      </c>
      <c r="B95" s="16">
        <v>67</v>
      </c>
      <c r="C95" s="16" t="s">
        <v>7</v>
      </c>
      <c r="D95" s="16" t="s">
        <v>294</v>
      </c>
      <c r="E95" s="16" t="s">
        <v>1175</v>
      </c>
      <c r="F95" s="15" t="s">
        <v>12</v>
      </c>
      <c r="G95" s="136" t="s">
        <v>1087</v>
      </c>
    </row>
    <row r="96" spans="1:7" s="15" customFormat="1" ht="15" customHeight="1" x14ac:dyDescent="0.2">
      <c r="A96" s="15" t="s">
        <v>452</v>
      </c>
      <c r="B96" s="16">
        <v>67</v>
      </c>
      <c r="C96" s="16" t="s">
        <v>9</v>
      </c>
      <c r="D96" s="16" t="s">
        <v>291</v>
      </c>
      <c r="E96" s="16" t="s">
        <v>1175</v>
      </c>
      <c r="F96" s="15" t="s">
        <v>12</v>
      </c>
      <c r="G96" s="136" t="s">
        <v>1087</v>
      </c>
    </row>
    <row r="97" spans="1:7" s="15" customFormat="1" ht="15" customHeight="1" x14ac:dyDescent="0.2">
      <c r="A97" s="15" t="s">
        <v>452</v>
      </c>
      <c r="B97" s="16">
        <v>67</v>
      </c>
      <c r="C97" s="16" t="s">
        <v>9</v>
      </c>
      <c r="D97" s="16" t="s">
        <v>290</v>
      </c>
      <c r="E97" s="16" t="s">
        <v>1175</v>
      </c>
      <c r="F97" s="15" t="s">
        <v>12</v>
      </c>
      <c r="G97" s="136" t="s">
        <v>1087</v>
      </c>
    </row>
    <row r="98" spans="1:7" s="15" customFormat="1" ht="15" customHeight="1" x14ac:dyDescent="0.2">
      <c r="A98" s="15" t="s">
        <v>452</v>
      </c>
      <c r="B98" s="16">
        <v>68</v>
      </c>
      <c r="C98" s="16" t="s">
        <v>7</v>
      </c>
      <c r="D98" s="16" t="s">
        <v>301</v>
      </c>
      <c r="E98" s="16" t="s">
        <v>1175</v>
      </c>
      <c r="F98" s="15" t="s">
        <v>12</v>
      </c>
      <c r="G98" s="136" t="s">
        <v>1087</v>
      </c>
    </row>
    <row r="99" spans="1:7" s="15" customFormat="1" ht="15" customHeight="1" x14ac:dyDescent="0.2">
      <c r="A99" s="15" t="s">
        <v>452</v>
      </c>
      <c r="B99" s="16">
        <v>69</v>
      </c>
      <c r="C99" s="16" t="s">
        <v>7</v>
      </c>
      <c r="D99" s="16" t="s">
        <v>309</v>
      </c>
      <c r="E99" s="16" t="s">
        <v>1175</v>
      </c>
      <c r="F99" s="15" t="s">
        <v>12</v>
      </c>
      <c r="G99" s="136" t="s">
        <v>801</v>
      </c>
    </row>
    <row r="100" spans="1:7" s="15" customFormat="1" ht="15" customHeight="1" x14ac:dyDescent="0.2">
      <c r="A100" s="15" t="s">
        <v>452</v>
      </c>
      <c r="B100" s="16">
        <v>69</v>
      </c>
      <c r="C100" s="16" t="s">
        <v>7</v>
      </c>
      <c r="D100" s="16" t="s">
        <v>307</v>
      </c>
      <c r="E100" s="16" t="s">
        <v>1175</v>
      </c>
      <c r="F100" s="15" t="s">
        <v>12</v>
      </c>
      <c r="G100" s="136" t="s">
        <v>1087</v>
      </c>
    </row>
    <row r="101" spans="1:7" s="15" customFormat="1" ht="15" customHeight="1" x14ac:dyDescent="0.2">
      <c r="A101" s="15" t="s">
        <v>452</v>
      </c>
      <c r="B101" s="16">
        <v>70</v>
      </c>
      <c r="C101" s="16" t="s">
        <v>9</v>
      </c>
      <c r="D101" s="16" t="s">
        <v>310</v>
      </c>
      <c r="E101" s="16" t="s">
        <v>1115</v>
      </c>
      <c r="F101" s="15" t="s">
        <v>616</v>
      </c>
      <c r="G101" s="136" t="s">
        <v>808</v>
      </c>
    </row>
    <row r="102" spans="1:7" s="15" customFormat="1" ht="15" customHeight="1" x14ac:dyDescent="0.2">
      <c r="A102" s="15" t="s">
        <v>452</v>
      </c>
      <c r="B102" s="16">
        <v>71</v>
      </c>
      <c r="C102" s="16" t="s">
        <v>7</v>
      </c>
      <c r="D102" s="16" t="s">
        <v>317</v>
      </c>
      <c r="E102" s="16" t="s">
        <v>1175</v>
      </c>
      <c r="F102" s="15" t="s">
        <v>12</v>
      </c>
      <c r="G102" s="136" t="s">
        <v>817</v>
      </c>
    </row>
    <row r="103" spans="1:7" s="15" customFormat="1" ht="15" customHeight="1" x14ac:dyDescent="0.2">
      <c r="A103" s="15" t="s">
        <v>452</v>
      </c>
      <c r="B103" s="16">
        <v>71</v>
      </c>
      <c r="C103" s="16" t="s">
        <v>9</v>
      </c>
      <c r="D103" s="16" t="s">
        <v>312</v>
      </c>
      <c r="E103" s="16" t="s">
        <v>1175</v>
      </c>
      <c r="F103" s="15" t="s">
        <v>12</v>
      </c>
      <c r="G103" s="136" t="s">
        <v>1087</v>
      </c>
    </row>
    <row r="104" spans="1:7" s="15" customFormat="1" ht="15" customHeight="1" x14ac:dyDescent="0.2">
      <c r="A104" s="15" t="s">
        <v>452</v>
      </c>
      <c r="B104" s="16">
        <v>72</v>
      </c>
      <c r="C104" s="16" t="s">
        <v>9</v>
      </c>
      <c r="D104" s="16" t="s">
        <v>319</v>
      </c>
      <c r="E104" s="16" t="s">
        <v>1175</v>
      </c>
      <c r="F104" s="15" t="s">
        <v>12</v>
      </c>
      <c r="G104" s="136" t="s">
        <v>822</v>
      </c>
    </row>
    <row r="105" spans="1:7" s="15" customFormat="1" ht="15" customHeight="1" x14ac:dyDescent="0.2">
      <c r="A105" s="15" t="s">
        <v>452</v>
      </c>
      <c r="B105" s="16">
        <v>72</v>
      </c>
      <c r="C105" s="16" t="s">
        <v>9</v>
      </c>
      <c r="D105" s="16" t="s">
        <v>320</v>
      </c>
      <c r="E105" s="16" t="s">
        <v>1115</v>
      </c>
      <c r="F105" s="15" t="s">
        <v>12</v>
      </c>
      <c r="G105" s="136" t="s">
        <v>1087</v>
      </c>
    </row>
    <row r="106" spans="1:7" s="15" customFormat="1" ht="15" customHeight="1" x14ac:dyDescent="0.2">
      <c r="A106" s="15" t="s">
        <v>452</v>
      </c>
      <c r="B106" s="16">
        <v>74</v>
      </c>
      <c r="C106" s="16" t="s">
        <v>9</v>
      </c>
      <c r="D106" s="16" t="s">
        <v>328</v>
      </c>
      <c r="E106" s="16" t="s">
        <v>1175</v>
      </c>
      <c r="F106" s="15" t="s">
        <v>12</v>
      </c>
      <c r="G106" s="136" t="s">
        <v>1087</v>
      </c>
    </row>
    <row r="107" spans="1:7" s="15" customFormat="1" ht="15" customHeight="1" x14ac:dyDescent="0.2">
      <c r="A107" s="15" t="s">
        <v>452</v>
      </c>
      <c r="B107" s="16">
        <v>75</v>
      </c>
      <c r="C107" s="16" t="s">
        <v>7</v>
      </c>
      <c r="D107" s="16" t="s">
        <v>331</v>
      </c>
      <c r="E107" s="16" t="s">
        <v>1115</v>
      </c>
      <c r="F107" s="15" t="s">
        <v>12</v>
      </c>
      <c r="G107" s="136" t="s">
        <v>827</v>
      </c>
    </row>
    <row r="108" spans="1:7" s="15" customFormat="1" ht="15" customHeight="1" x14ac:dyDescent="0.2">
      <c r="A108" s="15" t="s">
        <v>452</v>
      </c>
      <c r="B108" s="16">
        <v>76</v>
      </c>
      <c r="C108" s="16" t="s">
        <v>7</v>
      </c>
      <c r="D108" s="16" t="s">
        <v>333</v>
      </c>
      <c r="E108" s="16" t="s">
        <v>1175</v>
      </c>
      <c r="F108" s="15" t="s">
        <v>12</v>
      </c>
      <c r="G108" s="136" t="s">
        <v>1087</v>
      </c>
    </row>
    <row r="109" spans="1:7" s="15" customFormat="1" ht="15" customHeight="1" x14ac:dyDescent="0.2">
      <c r="A109" s="15" t="s">
        <v>452</v>
      </c>
      <c r="B109" s="16">
        <v>77</v>
      </c>
      <c r="C109" s="16" t="s">
        <v>7</v>
      </c>
      <c r="D109" s="16" t="s">
        <v>337</v>
      </c>
      <c r="E109" s="16" t="s">
        <v>1175</v>
      </c>
      <c r="F109" s="15" t="s">
        <v>12</v>
      </c>
      <c r="G109" s="136" t="s">
        <v>834</v>
      </c>
    </row>
    <row r="110" spans="1:7" s="15" customFormat="1" ht="15" customHeight="1" x14ac:dyDescent="0.2">
      <c r="A110" s="15" t="s">
        <v>452</v>
      </c>
      <c r="B110" s="16">
        <v>78</v>
      </c>
      <c r="C110" s="16" t="s">
        <v>9</v>
      </c>
      <c r="D110" s="16" t="s">
        <v>343</v>
      </c>
      <c r="E110" s="16" t="s">
        <v>1175</v>
      </c>
      <c r="F110" s="15" t="s">
        <v>616</v>
      </c>
      <c r="G110" s="136" t="s">
        <v>1087</v>
      </c>
    </row>
    <row r="111" spans="1:7" s="15" customFormat="1" ht="15" customHeight="1" x14ac:dyDescent="0.2">
      <c r="A111" s="15" t="s">
        <v>452</v>
      </c>
      <c r="B111" s="16">
        <v>79</v>
      </c>
      <c r="C111" s="16" t="s">
        <v>7</v>
      </c>
      <c r="D111" s="16" t="s">
        <v>351</v>
      </c>
      <c r="E111" s="16" t="s">
        <v>1175</v>
      </c>
      <c r="F111" s="15" t="s">
        <v>12</v>
      </c>
      <c r="G111" s="136" t="s">
        <v>846</v>
      </c>
    </row>
    <row r="112" spans="1:7" s="15" customFormat="1" ht="15" customHeight="1" x14ac:dyDescent="0.2">
      <c r="A112" s="15" t="s">
        <v>452</v>
      </c>
      <c r="B112" s="16">
        <v>80</v>
      </c>
      <c r="C112" s="16" t="s">
        <v>7</v>
      </c>
      <c r="D112" s="16" t="s">
        <v>354</v>
      </c>
      <c r="E112" s="16" t="s">
        <v>1175</v>
      </c>
      <c r="F112" s="15" t="s">
        <v>12</v>
      </c>
      <c r="G112" s="136" t="s">
        <v>1087</v>
      </c>
    </row>
    <row r="113" spans="1:7" s="15" customFormat="1" ht="15" customHeight="1" x14ac:dyDescent="0.2">
      <c r="A113" s="15" t="s">
        <v>452</v>
      </c>
      <c r="B113" s="16">
        <v>80</v>
      </c>
      <c r="C113" s="16" t="s">
        <v>9</v>
      </c>
      <c r="D113" s="16" t="s">
        <v>353</v>
      </c>
      <c r="E113" s="16" t="s">
        <v>1115</v>
      </c>
      <c r="F113" s="15" t="s">
        <v>12</v>
      </c>
      <c r="G113" s="136" t="s">
        <v>1087</v>
      </c>
    </row>
    <row r="114" spans="1:7" s="15" customFormat="1" ht="15" customHeight="1" x14ac:dyDescent="0.2">
      <c r="A114" s="15" t="s">
        <v>452</v>
      </c>
      <c r="B114" s="16">
        <v>81</v>
      </c>
      <c r="C114" s="16" t="s">
        <v>7</v>
      </c>
      <c r="D114" s="16" t="s">
        <v>364</v>
      </c>
      <c r="E114" s="16" t="s">
        <v>1175</v>
      </c>
      <c r="F114" s="15" t="s">
        <v>12</v>
      </c>
      <c r="G114" s="136" t="s">
        <v>1087</v>
      </c>
    </row>
    <row r="115" spans="1:7" s="15" customFormat="1" ht="15" customHeight="1" x14ac:dyDescent="0.2">
      <c r="A115" s="15" t="s">
        <v>452</v>
      </c>
      <c r="B115" s="16">
        <v>81</v>
      </c>
      <c r="C115" s="16" t="s">
        <v>9</v>
      </c>
      <c r="D115" s="16" t="s">
        <v>357</v>
      </c>
      <c r="E115" s="16" t="s">
        <v>1175</v>
      </c>
      <c r="F115" s="15" t="s">
        <v>12</v>
      </c>
      <c r="G115" s="136" t="s">
        <v>1087</v>
      </c>
    </row>
    <row r="116" spans="1:7" s="15" customFormat="1" ht="15" customHeight="1" x14ac:dyDescent="0.2">
      <c r="A116" s="15" t="s">
        <v>452</v>
      </c>
      <c r="B116" s="16">
        <v>82</v>
      </c>
      <c r="C116" s="16" t="s">
        <v>9</v>
      </c>
      <c r="D116" s="16" t="s">
        <v>365</v>
      </c>
      <c r="E116" s="16" t="s">
        <v>1115</v>
      </c>
      <c r="F116" s="15" t="s">
        <v>634</v>
      </c>
      <c r="G116" s="136" t="s">
        <v>850</v>
      </c>
    </row>
    <row r="117" spans="1:7" s="15" customFormat="1" ht="15" customHeight="1" x14ac:dyDescent="0.2">
      <c r="A117" s="15" t="s">
        <v>452</v>
      </c>
      <c r="B117" s="16">
        <v>85</v>
      </c>
      <c r="C117" s="16" t="s">
        <v>7</v>
      </c>
      <c r="D117" s="16" t="s">
        <v>374</v>
      </c>
      <c r="E117" s="16" t="s">
        <v>1175</v>
      </c>
      <c r="F117" s="15" t="s">
        <v>12</v>
      </c>
      <c r="G117" s="136" t="s">
        <v>1087</v>
      </c>
    </row>
    <row r="118" spans="1:7" s="15" customFormat="1" ht="15" customHeight="1" x14ac:dyDescent="0.2">
      <c r="A118" s="15" t="s">
        <v>452</v>
      </c>
      <c r="B118" s="16">
        <v>87</v>
      </c>
      <c r="C118" s="16" t="s">
        <v>7</v>
      </c>
      <c r="D118" s="16" t="s">
        <v>378</v>
      </c>
      <c r="E118" s="16" t="s">
        <v>1175</v>
      </c>
      <c r="F118" s="15" t="s">
        <v>12</v>
      </c>
      <c r="G118" s="136" t="s">
        <v>1087</v>
      </c>
    </row>
    <row r="119" spans="1:7" s="15" customFormat="1" ht="15" customHeight="1" x14ac:dyDescent="0.2">
      <c r="A119" s="15" t="s">
        <v>452</v>
      </c>
      <c r="B119" s="16">
        <v>88</v>
      </c>
      <c r="C119" s="16" t="s">
        <v>9</v>
      </c>
      <c r="D119" s="16" t="s">
        <v>382</v>
      </c>
      <c r="E119" s="16" t="s">
        <v>1175</v>
      </c>
      <c r="F119" s="15" t="s">
        <v>12</v>
      </c>
      <c r="G119" s="136" t="s">
        <v>1087</v>
      </c>
    </row>
    <row r="120" spans="1:7" s="15" customFormat="1" ht="15" customHeight="1" x14ac:dyDescent="0.2">
      <c r="A120" s="15" t="s">
        <v>452</v>
      </c>
      <c r="B120" s="16">
        <v>91</v>
      </c>
      <c r="C120" s="16" t="s">
        <v>7</v>
      </c>
      <c r="D120" s="16" t="s">
        <v>392</v>
      </c>
      <c r="E120" s="16" t="s">
        <v>1175</v>
      </c>
      <c r="F120" s="15" t="s">
        <v>12</v>
      </c>
      <c r="G120" s="136" t="s">
        <v>1087</v>
      </c>
    </row>
    <row r="121" spans="1:7" s="15" customFormat="1" ht="15" customHeight="1" x14ac:dyDescent="0.2">
      <c r="A121" s="15" t="s">
        <v>452</v>
      </c>
      <c r="B121" s="16">
        <v>93</v>
      </c>
      <c r="C121" s="16" t="s">
        <v>7</v>
      </c>
      <c r="D121" s="16" t="s">
        <v>399</v>
      </c>
      <c r="E121" s="16" t="s">
        <v>1175</v>
      </c>
      <c r="F121" s="15" t="s">
        <v>12</v>
      </c>
      <c r="G121" s="136" t="s">
        <v>827</v>
      </c>
    </row>
    <row r="122" spans="1:7" s="15" customFormat="1" ht="15" customHeight="1" x14ac:dyDescent="0.2">
      <c r="A122" s="15" t="s">
        <v>452</v>
      </c>
      <c r="B122" s="16">
        <v>93</v>
      </c>
      <c r="C122" s="16" t="s">
        <v>13</v>
      </c>
      <c r="D122" s="16" t="s">
        <v>400</v>
      </c>
      <c r="E122" s="16" t="s">
        <v>1175</v>
      </c>
      <c r="F122" s="15" t="s">
        <v>12</v>
      </c>
      <c r="G122" s="136" t="s">
        <v>1087</v>
      </c>
    </row>
    <row r="123" spans="1:7" s="15" customFormat="1" ht="15" customHeight="1" x14ac:dyDescent="0.2">
      <c r="A123" s="15" t="s">
        <v>452</v>
      </c>
      <c r="B123" s="16">
        <v>94</v>
      </c>
      <c r="C123" s="16" t="s">
        <v>9</v>
      </c>
      <c r="D123" s="16" t="s">
        <v>401</v>
      </c>
      <c r="E123" s="16" t="s">
        <v>1175</v>
      </c>
      <c r="F123" s="15" t="s">
        <v>12</v>
      </c>
      <c r="G123" s="136" t="s">
        <v>1087</v>
      </c>
    </row>
    <row r="124" spans="1:7" s="15" customFormat="1" ht="15" customHeight="1" x14ac:dyDescent="0.2">
      <c r="A124" s="15" t="s">
        <v>452</v>
      </c>
      <c r="B124" s="16">
        <v>98</v>
      </c>
      <c r="C124" s="16" t="s">
        <v>9</v>
      </c>
      <c r="D124" s="16" t="s">
        <v>412</v>
      </c>
      <c r="E124" s="16" t="s">
        <v>1175</v>
      </c>
      <c r="F124" s="15" t="s">
        <v>634</v>
      </c>
      <c r="G124" s="136" t="s">
        <v>1087</v>
      </c>
    </row>
    <row r="125" spans="1:7" s="15" customFormat="1" ht="15" customHeight="1" x14ac:dyDescent="0.2">
      <c r="A125" s="15" t="s">
        <v>452</v>
      </c>
      <c r="B125" s="16">
        <v>98</v>
      </c>
      <c r="C125" s="16" t="s">
        <v>9</v>
      </c>
      <c r="D125" s="16" t="s">
        <v>413</v>
      </c>
      <c r="E125" s="16" t="s">
        <v>1175</v>
      </c>
      <c r="F125" s="15" t="s">
        <v>634</v>
      </c>
      <c r="G125" s="136" t="s">
        <v>1087</v>
      </c>
    </row>
    <row r="126" spans="1:7" s="15" customFormat="1" ht="15" customHeight="1" x14ac:dyDescent="0.2">
      <c r="A126" s="15" t="s">
        <v>452</v>
      </c>
      <c r="B126" s="16">
        <v>99</v>
      </c>
      <c r="C126" s="16" t="s">
        <v>7</v>
      </c>
      <c r="D126" s="16" t="s">
        <v>418</v>
      </c>
      <c r="E126" s="16" t="s">
        <v>1175</v>
      </c>
      <c r="F126" s="15" t="s">
        <v>12</v>
      </c>
      <c r="G126" s="136" t="s">
        <v>1087</v>
      </c>
    </row>
    <row r="127" spans="1:7" s="15" customFormat="1" ht="15" customHeight="1" x14ac:dyDescent="0.2">
      <c r="A127" s="15" t="s">
        <v>452</v>
      </c>
      <c r="B127" s="16">
        <v>100</v>
      </c>
      <c r="C127" s="16" t="s">
        <v>9</v>
      </c>
      <c r="D127" s="16" t="s">
        <v>419</v>
      </c>
      <c r="E127" s="16" t="s">
        <v>1115</v>
      </c>
      <c r="F127" s="15" t="s">
        <v>12</v>
      </c>
      <c r="G127" s="136" t="s">
        <v>1087</v>
      </c>
    </row>
    <row r="128" spans="1:7" s="15" customFormat="1" ht="15" customHeight="1" x14ac:dyDescent="0.2">
      <c r="A128" s="15" t="s">
        <v>452</v>
      </c>
      <c r="B128" s="16">
        <v>101</v>
      </c>
      <c r="C128" s="16" t="s">
        <v>7</v>
      </c>
      <c r="D128" s="16" t="s">
        <v>424</v>
      </c>
      <c r="E128" s="16" t="s">
        <v>1175</v>
      </c>
      <c r="F128" s="15" t="s">
        <v>12</v>
      </c>
      <c r="G128" s="136" t="s">
        <v>864</v>
      </c>
    </row>
    <row r="129" spans="1:7" s="15" customFormat="1" ht="15" customHeight="1" x14ac:dyDescent="0.2">
      <c r="A129" s="15" t="s">
        <v>452</v>
      </c>
      <c r="B129" s="16">
        <v>103</v>
      </c>
      <c r="C129" s="16" t="s">
        <v>7</v>
      </c>
      <c r="D129" s="16" t="s">
        <v>430</v>
      </c>
      <c r="E129" s="16" t="s">
        <v>1175</v>
      </c>
      <c r="F129" s="15" t="s">
        <v>12</v>
      </c>
      <c r="G129" s="136" t="s">
        <v>1087</v>
      </c>
    </row>
    <row r="130" spans="1:7" s="15" customFormat="1" ht="15" customHeight="1" x14ac:dyDescent="0.2">
      <c r="A130" s="15" t="s">
        <v>452</v>
      </c>
      <c r="B130" s="16">
        <v>103</v>
      </c>
      <c r="C130" s="16" t="s">
        <v>9</v>
      </c>
      <c r="D130" s="16" t="s">
        <v>429</v>
      </c>
      <c r="E130" s="16" t="s">
        <v>1115</v>
      </c>
      <c r="F130" s="15" t="s">
        <v>12</v>
      </c>
      <c r="G130" s="136" t="s">
        <v>1087</v>
      </c>
    </row>
    <row r="131" spans="1:7" s="15" customFormat="1" ht="15" customHeight="1" x14ac:dyDescent="0.2">
      <c r="A131" s="15" t="s">
        <v>452</v>
      </c>
      <c r="B131" s="16">
        <v>106</v>
      </c>
      <c r="C131" s="16" t="s">
        <v>7</v>
      </c>
      <c r="D131" s="16" t="s">
        <v>437</v>
      </c>
      <c r="E131" s="16" t="s">
        <v>1175</v>
      </c>
      <c r="F131" s="15" t="s">
        <v>12</v>
      </c>
      <c r="G131" s="136" t="s">
        <v>876</v>
      </c>
    </row>
    <row r="132" spans="1:7" s="15" customFormat="1" ht="15" customHeight="1" x14ac:dyDescent="0.2">
      <c r="A132" s="15" t="s">
        <v>452</v>
      </c>
      <c r="B132" s="16">
        <v>110</v>
      </c>
      <c r="C132" s="16" t="s">
        <v>9</v>
      </c>
      <c r="D132" s="16" t="s">
        <v>447</v>
      </c>
      <c r="E132" s="16" t="s">
        <v>1175</v>
      </c>
      <c r="F132" s="15" t="s">
        <v>634</v>
      </c>
      <c r="G132" s="136" t="s">
        <v>1087</v>
      </c>
    </row>
    <row r="133" spans="1:7" s="15" customFormat="1" ht="15" customHeight="1" x14ac:dyDescent="0.2">
      <c r="A133" s="15" t="s">
        <v>452</v>
      </c>
      <c r="B133" s="16">
        <v>110</v>
      </c>
      <c r="C133" s="16" t="s">
        <v>9</v>
      </c>
      <c r="D133" s="16" t="s">
        <v>448</v>
      </c>
      <c r="E133" s="16" t="s">
        <v>1175</v>
      </c>
      <c r="F133" s="15" t="s">
        <v>12</v>
      </c>
      <c r="G133" s="136" t="s">
        <v>1087</v>
      </c>
    </row>
    <row r="134" spans="1:7" s="15" customFormat="1" ht="15" customHeight="1" x14ac:dyDescent="0.2">
      <c r="A134" s="15" t="s">
        <v>452</v>
      </c>
      <c r="B134" s="16">
        <v>110</v>
      </c>
      <c r="C134" s="16" t="s">
        <v>9</v>
      </c>
      <c r="D134" s="16" t="s">
        <v>449</v>
      </c>
      <c r="E134" s="16" t="s">
        <v>1175</v>
      </c>
      <c r="F134" s="15" t="s">
        <v>12</v>
      </c>
      <c r="G134" s="136" t="s">
        <v>1087</v>
      </c>
    </row>
    <row r="135" spans="1:7" s="15" customFormat="1" ht="15" customHeight="1" x14ac:dyDescent="0.2">
      <c r="A135" s="15" t="s">
        <v>453</v>
      </c>
      <c r="B135" s="16">
        <v>1</v>
      </c>
      <c r="C135" s="16" t="s">
        <v>7</v>
      </c>
      <c r="D135" s="16" t="s">
        <v>455</v>
      </c>
      <c r="E135" s="16" t="s">
        <v>1175</v>
      </c>
      <c r="F135" s="15" t="s">
        <v>12</v>
      </c>
      <c r="G135" s="136" t="s">
        <v>888</v>
      </c>
    </row>
    <row r="136" spans="1:7" s="15" customFormat="1" ht="15" customHeight="1" x14ac:dyDescent="0.2">
      <c r="A136" s="15" t="s">
        <v>453</v>
      </c>
      <c r="B136" s="16">
        <v>2</v>
      </c>
      <c r="C136" s="16" t="s">
        <v>7</v>
      </c>
      <c r="D136" s="16" t="s">
        <v>468</v>
      </c>
      <c r="E136" s="16" t="s">
        <v>1175</v>
      </c>
      <c r="F136" s="15" t="s">
        <v>12</v>
      </c>
      <c r="G136" s="136" t="s">
        <v>1087</v>
      </c>
    </row>
    <row r="137" spans="1:7" s="15" customFormat="1" ht="15" customHeight="1" x14ac:dyDescent="0.2">
      <c r="A137" s="15" t="s">
        <v>453</v>
      </c>
      <c r="B137" s="16">
        <v>5</v>
      </c>
      <c r="C137" s="16" t="s">
        <v>9</v>
      </c>
      <c r="D137" s="16" t="s">
        <v>482</v>
      </c>
      <c r="E137" s="16" t="s">
        <v>1175</v>
      </c>
      <c r="F137" s="15" t="s">
        <v>616</v>
      </c>
      <c r="G137" s="136" t="s">
        <v>1087</v>
      </c>
    </row>
    <row r="138" spans="1:7" s="15" customFormat="1" ht="15" customHeight="1" x14ac:dyDescent="0.2">
      <c r="A138" s="15" t="s">
        <v>453</v>
      </c>
      <c r="B138" s="16">
        <v>6</v>
      </c>
      <c r="C138" s="16" t="s">
        <v>7</v>
      </c>
      <c r="D138" s="16" t="s">
        <v>486</v>
      </c>
      <c r="E138" s="16" t="s">
        <v>1175</v>
      </c>
      <c r="F138" s="15" t="s">
        <v>12</v>
      </c>
      <c r="G138" s="136" t="s">
        <v>788</v>
      </c>
    </row>
    <row r="139" spans="1:7" s="15" customFormat="1" ht="15" customHeight="1" x14ac:dyDescent="0.2">
      <c r="A139" s="15" t="s">
        <v>453</v>
      </c>
      <c r="B139" s="16">
        <v>6</v>
      </c>
      <c r="C139" s="16" t="s">
        <v>7</v>
      </c>
      <c r="D139" s="16" t="s">
        <v>487</v>
      </c>
      <c r="E139" s="16" t="s">
        <v>1175</v>
      </c>
      <c r="F139" s="15" t="s">
        <v>12</v>
      </c>
      <c r="G139" s="136" t="s">
        <v>900</v>
      </c>
    </row>
    <row r="140" spans="1:7" s="15" customFormat="1" ht="15" customHeight="1" x14ac:dyDescent="0.2">
      <c r="A140" s="15" t="s">
        <v>453</v>
      </c>
      <c r="B140" s="16">
        <v>7</v>
      </c>
      <c r="C140" s="16" t="s">
        <v>7</v>
      </c>
      <c r="D140" s="16" t="s">
        <v>489</v>
      </c>
      <c r="E140" s="16" t="s">
        <v>1175</v>
      </c>
      <c r="F140" s="15" t="s">
        <v>12</v>
      </c>
      <c r="G140" s="136" t="s">
        <v>1087</v>
      </c>
    </row>
    <row r="141" spans="1:7" s="15" customFormat="1" ht="15" customHeight="1" x14ac:dyDescent="0.2">
      <c r="A141" s="15" t="s">
        <v>453</v>
      </c>
      <c r="B141" s="16">
        <v>8</v>
      </c>
      <c r="C141" s="16" t="s">
        <v>9</v>
      </c>
      <c r="D141" s="16" t="s">
        <v>493</v>
      </c>
      <c r="E141" s="16" t="s">
        <v>1175</v>
      </c>
      <c r="F141" s="15" t="s">
        <v>616</v>
      </c>
      <c r="G141" s="136" t="s">
        <v>921</v>
      </c>
    </row>
    <row r="142" spans="1:7" s="15" customFormat="1" ht="15" customHeight="1" x14ac:dyDescent="0.2">
      <c r="A142" s="15" t="s">
        <v>453</v>
      </c>
      <c r="B142" s="16">
        <v>8</v>
      </c>
      <c r="C142" s="16" t="s">
        <v>7</v>
      </c>
      <c r="D142" s="16" t="s">
        <v>494</v>
      </c>
      <c r="E142" s="16" t="s">
        <v>1175</v>
      </c>
      <c r="F142" s="15" t="s">
        <v>12</v>
      </c>
      <c r="G142" s="136" t="s">
        <v>727</v>
      </c>
    </row>
    <row r="143" spans="1:7" s="15" customFormat="1" ht="15" customHeight="1" x14ac:dyDescent="0.2">
      <c r="A143" s="15" t="s">
        <v>453</v>
      </c>
      <c r="B143" s="16">
        <v>9</v>
      </c>
      <c r="C143" s="16" t="s">
        <v>7</v>
      </c>
      <c r="D143" s="16" t="s">
        <v>499</v>
      </c>
      <c r="E143" s="16" t="s">
        <v>1175</v>
      </c>
      <c r="F143" s="15" t="s">
        <v>12</v>
      </c>
      <c r="G143" s="136" t="s">
        <v>1087</v>
      </c>
    </row>
    <row r="144" spans="1:7" s="15" customFormat="1" ht="15" customHeight="1" x14ac:dyDescent="0.2">
      <c r="A144" s="15" t="s">
        <v>453</v>
      </c>
      <c r="B144" s="16">
        <v>10</v>
      </c>
      <c r="C144" s="16" t="s">
        <v>9</v>
      </c>
      <c r="D144" s="16" t="s">
        <v>501</v>
      </c>
      <c r="E144" s="16" t="s">
        <v>1175</v>
      </c>
      <c r="F144" s="15" t="s">
        <v>12</v>
      </c>
      <c r="G144" s="136" t="s">
        <v>925</v>
      </c>
    </row>
    <row r="145" spans="1:7" s="15" customFormat="1" ht="15" customHeight="1" x14ac:dyDescent="0.2">
      <c r="A145" s="15" t="s">
        <v>453</v>
      </c>
      <c r="B145" s="16">
        <v>12</v>
      </c>
      <c r="C145" s="16" t="s">
        <v>7</v>
      </c>
      <c r="D145" s="16" t="s">
        <v>517</v>
      </c>
      <c r="E145" s="16" t="s">
        <v>1175</v>
      </c>
      <c r="F145" s="15" t="s">
        <v>634</v>
      </c>
      <c r="G145" s="136" t="s">
        <v>933</v>
      </c>
    </row>
    <row r="146" spans="1:7" s="15" customFormat="1" ht="15" customHeight="1" x14ac:dyDescent="0.2">
      <c r="A146" s="15" t="s">
        <v>453</v>
      </c>
      <c r="B146" s="16">
        <v>12</v>
      </c>
      <c r="C146" s="16" t="s">
        <v>7</v>
      </c>
      <c r="D146" s="16" t="s">
        <v>516</v>
      </c>
      <c r="E146" s="16" t="s">
        <v>1175</v>
      </c>
      <c r="F146" s="15" t="s">
        <v>12</v>
      </c>
      <c r="G146" s="136" t="s">
        <v>942</v>
      </c>
    </row>
    <row r="147" spans="1:7" s="15" customFormat="1" ht="15" customHeight="1" x14ac:dyDescent="0.2">
      <c r="A147" s="15" t="s">
        <v>453</v>
      </c>
      <c r="B147" s="16">
        <v>14</v>
      </c>
      <c r="C147" s="16" t="s">
        <v>7</v>
      </c>
      <c r="D147" s="16" t="s">
        <v>522</v>
      </c>
      <c r="E147" s="16" t="s">
        <v>1175</v>
      </c>
      <c r="F147" s="15" t="s">
        <v>12</v>
      </c>
      <c r="G147" s="136" t="s">
        <v>1087</v>
      </c>
    </row>
    <row r="148" spans="1:7" s="15" customFormat="1" ht="15" customHeight="1" x14ac:dyDescent="0.2">
      <c r="A148" s="15" t="s">
        <v>453</v>
      </c>
      <c r="B148" s="16">
        <v>15</v>
      </c>
      <c r="C148" s="16" t="s">
        <v>7</v>
      </c>
      <c r="D148" s="16" t="s">
        <v>527</v>
      </c>
      <c r="E148" s="16" t="s">
        <v>1175</v>
      </c>
      <c r="F148" s="15" t="s">
        <v>12</v>
      </c>
      <c r="G148" s="136" t="s">
        <v>708</v>
      </c>
    </row>
    <row r="149" spans="1:7" s="15" customFormat="1" ht="15" customHeight="1" x14ac:dyDescent="0.2">
      <c r="A149" s="15" t="s">
        <v>453</v>
      </c>
      <c r="B149" s="16">
        <v>15</v>
      </c>
      <c r="C149" s="16" t="s">
        <v>9</v>
      </c>
      <c r="D149" s="16" t="s">
        <v>526</v>
      </c>
      <c r="E149" s="16" t="s">
        <v>1175</v>
      </c>
      <c r="F149" s="15" t="s">
        <v>12</v>
      </c>
      <c r="G149" s="136" t="s">
        <v>1087</v>
      </c>
    </row>
    <row r="150" spans="1:7" s="15" customFormat="1" ht="15" customHeight="1" x14ac:dyDescent="0.2">
      <c r="A150" s="15" t="s">
        <v>453</v>
      </c>
      <c r="B150" s="16">
        <v>17</v>
      </c>
      <c r="C150" s="16" t="s">
        <v>7</v>
      </c>
      <c r="D150" s="16" t="s">
        <v>533</v>
      </c>
      <c r="E150" s="16" t="s">
        <v>1175</v>
      </c>
      <c r="F150" s="15" t="s">
        <v>12</v>
      </c>
      <c r="G150" s="136" t="s">
        <v>1087</v>
      </c>
    </row>
    <row r="151" spans="1:7" s="15" customFormat="1" ht="15" customHeight="1" x14ac:dyDescent="0.2">
      <c r="A151" s="15" t="s">
        <v>453</v>
      </c>
      <c r="B151" s="16">
        <v>17</v>
      </c>
      <c r="C151" s="16" t="s">
        <v>13</v>
      </c>
      <c r="D151" s="16" t="s">
        <v>534</v>
      </c>
      <c r="E151" s="16" t="s">
        <v>1175</v>
      </c>
      <c r="F151" s="15" t="s">
        <v>12</v>
      </c>
      <c r="G151" s="136" t="s">
        <v>1087</v>
      </c>
    </row>
    <row r="152" spans="1:7" s="15" customFormat="1" ht="15" customHeight="1" x14ac:dyDescent="0.2">
      <c r="A152" s="15" t="s">
        <v>453</v>
      </c>
      <c r="B152" s="16">
        <v>17</v>
      </c>
      <c r="C152" s="16" t="s">
        <v>9</v>
      </c>
      <c r="D152" s="16" t="s">
        <v>532</v>
      </c>
      <c r="E152" s="16" t="s">
        <v>1115</v>
      </c>
      <c r="F152" s="15" t="s">
        <v>12</v>
      </c>
      <c r="G152" s="136" t="s">
        <v>952</v>
      </c>
    </row>
    <row r="153" spans="1:7" s="15" customFormat="1" ht="15" customHeight="1" x14ac:dyDescent="0.2">
      <c r="A153" s="15" t="s">
        <v>453</v>
      </c>
      <c r="B153" s="16">
        <v>18</v>
      </c>
      <c r="C153" s="16" t="s">
        <v>9</v>
      </c>
      <c r="D153" s="16" t="s">
        <v>535</v>
      </c>
      <c r="E153" s="16" t="s">
        <v>1175</v>
      </c>
      <c r="F153" s="15" t="s">
        <v>616</v>
      </c>
      <c r="G153" s="136" t="s">
        <v>979</v>
      </c>
    </row>
    <row r="154" spans="1:7" s="15" customFormat="1" ht="15" customHeight="1" x14ac:dyDescent="0.2">
      <c r="A154" s="15" t="s">
        <v>453</v>
      </c>
      <c r="B154" s="16">
        <v>18</v>
      </c>
      <c r="C154" s="16" t="s">
        <v>7</v>
      </c>
      <c r="D154" s="16" t="s">
        <v>539</v>
      </c>
      <c r="E154" s="16" t="s">
        <v>1175</v>
      </c>
      <c r="F154" s="15" t="s">
        <v>12</v>
      </c>
      <c r="G154" s="136" t="s">
        <v>958</v>
      </c>
    </row>
    <row r="155" spans="1:7" s="15" customFormat="1" ht="15" customHeight="1" x14ac:dyDescent="0.2">
      <c r="A155" s="15" t="s">
        <v>453</v>
      </c>
      <c r="B155" s="16">
        <v>18</v>
      </c>
      <c r="C155" s="16" t="s">
        <v>7</v>
      </c>
      <c r="D155" s="16" t="s">
        <v>537</v>
      </c>
      <c r="E155" s="16" t="s">
        <v>1175</v>
      </c>
      <c r="F155" s="15" t="s">
        <v>12</v>
      </c>
      <c r="G155" s="136" t="s">
        <v>970</v>
      </c>
    </row>
    <row r="156" spans="1:7" s="15" customFormat="1" ht="15" customHeight="1" x14ac:dyDescent="0.2">
      <c r="A156" s="15" t="s">
        <v>453</v>
      </c>
      <c r="B156" s="16">
        <v>18</v>
      </c>
      <c r="C156" s="16" t="s">
        <v>7</v>
      </c>
      <c r="D156" s="16" t="s">
        <v>538</v>
      </c>
      <c r="E156" s="16" t="s">
        <v>1175</v>
      </c>
      <c r="F156" s="15" t="s">
        <v>12</v>
      </c>
      <c r="G156" s="136" t="s">
        <v>817</v>
      </c>
    </row>
    <row r="157" spans="1:7" s="15" customFormat="1" ht="15" customHeight="1" x14ac:dyDescent="0.2">
      <c r="A157" s="15" t="s">
        <v>453</v>
      </c>
      <c r="B157" s="16">
        <v>19</v>
      </c>
      <c r="C157" s="16" t="s">
        <v>7</v>
      </c>
      <c r="D157" s="16" t="s">
        <v>542</v>
      </c>
      <c r="E157" s="16" t="s">
        <v>1175</v>
      </c>
      <c r="F157" s="15" t="s">
        <v>12</v>
      </c>
      <c r="G157" s="136" t="s">
        <v>1087</v>
      </c>
    </row>
    <row r="158" spans="1:7" s="15" customFormat="1" ht="15" customHeight="1" x14ac:dyDescent="0.2">
      <c r="A158" s="15" t="s">
        <v>453</v>
      </c>
      <c r="B158" s="16">
        <v>20</v>
      </c>
      <c r="C158" s="16" t="s">
        <v>13</v>
      </c>
      <c r="D158" s="16" t="s">
        <v>546</v>
      </c>
      <c r="E158" s="16" t="s">
        <v>1175</v>
      </c>
      <c r="F158" s="15" t="s">
        <v>12</v>
      </c>
      <c r="G158" s="136" t="s">
        <v>986</v>
      </c>
    </row>
    <row r="159" spans="1:7" s="15" customFormat="1" ht="15" customHeight="1" x14ac:dyDescent="0.2">
      <c r="A159" s="15" t="s">
        <v>453</v>
      </c>
      <c r="B159" s="16">
        <v>21</v>
      </c>
      <c r="C159" s="16" t="s">
        <v>7</v>
      </c>
      <c r="D159" s="16" t="s">
        <v>549</v>
      </c>
      <c r="E159" s="16" t="s">
        <v>1175</v>
      </c>
      <c r="F159" s="15" t="s">
        <v>12</v>
      </c>
      <c r="G159" s="136" t="s">
        <v>1087</v>
      </c>
    </row>
    <row r="160" spans="1:7" s="15" customFormat="1" ht="15" customHeight="1" x14ac:dyDescent="0.2">
      <c r="A160" s="15" t="s">
        <v>453</v>
      </c>
      <c r="B160" s="16">
        <v>22</v>
      </c>
      <c r="C160" s="16" t="s">
        <v>9</v>
      </c>
      <c r="D160" s="16" t="s">
        <v>550</v>
      </c>
      <c r="E160" s="16" t="s">
        <v>1175</v>
      </c>
      <c r="F160" s="15" t="s">
        <v>634</v>
      </c>
      <c r="G160" s="136" t="s">
        <v>989</v>
      </c>
    </row>
    <row r="161" spans="1:9" s="15" customFormat="1" ht="15" customHeight="1" x14ac:dyDescent="0.2">
      <c r="A161" s="15" t="s">
        <v>453</v>
      </c>
      <c r="B161" s="16">
        <v>22</v>
      </c>
      <c r="C161" s="16" t="s">
        <v>7</v>
      </c>
      <c r="D161" s="16" t="s">
        <v>552</v>
      </c>
      <c r="E161" s="16" t="s">
        <v>1175</v>
      </c>
      <c r="F161" s="15" t="s">
        <v>12</v>
      </c>
      <c r="G161" s="136" t="s">
        <v>1087</v>
      </c>
    </row>
    <row r="162" spans="1:9" s="15" customFormat="1" ht="15" customHeight="1" x14ac:dyDescent="0.2">
      <c r="A162" s="15" t="s">
        <v>453</v>
      </c>
      <c r="B162" s="16">
        <v>23</v>
      </c>
      <c r="C162" s="16" t="s">
        <v>9</v>
      </c>
      <c r="D162" s="16" t="s">
        <v>553</v>
      </c>
      <c r="E162" s="16" t="s">
        <v>1175</v>
      </c>
      <c r="F162" s="15" t="s">
        <v>12</v>
      </c>
      <c r="G162" s="136" t="s">
        <v>996</v>
      </c>
    </row>
    <row r="163" spans="1:9" s="15" customFormat="1" ht="15" customHeight="1" x14ac:dyDescent="0.2">
      <c r="A163" s="15" t="s">
        <v>453</v>
      </c>
      <c r="B163" s="16">
        <v>23</v>
      </c>
      <c r="C163" s="16" t="s">
        <v>7</v>
      </c>
      <c r="D163" s="16" t="s">
        <v>555</v>
      </c>
      <c r="E163" s="16" t="s">
        <v>1115</v>
      </c>
      <c r="F163" s="15" t="s">
        <v>12</v>
      </c>
      <c r="G163" s="136" t="s">
        <v>1087</v>
      </c>
    </row>
    <row r="164" spans="1:9" s="15" customFormat="1" ht="15" customHeight="1" x14ac:dyDescent="0.2">
      <c r="A164" s="15" t="s">
        <v>453</v>
      </c>
      <c r="B164" s="16">
        <v>24</v>
      </c>
      <c r="C164" s="16" t="s">
        <v>7</v>
      </c>
      <c r="D164" s="16" t="s">
        <v>558</v>
      </c>
      <c r="E164" s="16" t="s">
        <v>1175</v>
      </c>
      <c r="F164" s="15" t="s">
        <v>12</v>
      </c>
      <c r="G164" s="136" t="s">
        <v>1087</v>
      </c>
    </row>
    <row r="165" spans="1:9" s="15" customFormat="1" ht="15" customHeight="1" x14ac:dyDescent="0.2">
      <c r="A165" s="15" t="s">
        <v>453</v>
      </c>
      <c r="B165" s="16">
        <v>25</v>
      </c>
      <c r="C165" s="16" t="s">
        <v>7</v>
      </c>
      <c r="D165" s="16" t="s">
        <v>561</v>
      </c>
      <c r="E165" s="16" t="s">
        <v>1175</v>
      </c>
      <c r="F165" s="15" t="s">
        <v>12</v>
      </c>
      <c r="G165" s="136" t="s">
        <v>1087</v>
      </c>
    </row>
    <row r="166" spans="1:9" s="15" customFormat="1" ht="15" customHeight="1" x14ac:dyDescent="0.2">
      <c r="A166" s="15" t="s">
        <v>453</v>
      </c>
      <c r="B166" s="16">
        <v>26</v>
      </c>
      <c r="C166" s="16" t="s">
        <v>9</v>
      </c>
      <c r="D166" s="16" t="s">
        <v>564</v>
      </c>
      <c r="E166" s="16" t="s">
        <v>1175</v>
      </c>
      <c r="F166" s="15" t="s">
        <v>12</v>
      </c>
      <c r="G166" s="136" t="s">
        <v>1087</v>
      </c>
    </row>
    <row r="167" spans="1:9" s="15" customFormat="1" ht="15" customHeight="1" x14ac:dyDescent="0.2">
      <c r="A167" s="15" t="s">
        <v>453</v>
      </c>
      <c r="B167" s="16">
        <v>28</v>
      </c>
      <c r="C167" s="16" t="s">
        <v>13</v>
      </c>
      <c r="D167" s="16" t="s">
        <v>573</v>
      </c>
      <c r="E167" s="16" t="s">
        <v>1175</v>
      </c>
      <c r="F167" s="15" t="s">
        <v>634</v>
      </c>
      <c r="G167" s="136" t="s">
        <v>1018</v>
      </c>
    </row>
    <row r="168" spans="1:9" s="15" customFormat="1" ht="15" customHeight="1" x14ac:dyDescent="0.2">
      <c r="A168" s="15" t="s">
        <v>453</v>
      </c>
      <c r="B168" s="16">
        <v>28</v>
      </c>
      <c r="C168" s="16" t="s">
        <v>7</v>
      </c>
      <c r="D168" s="16" t="s">
        <v>571</v>
      </c>
      <c r="E168" s="16" t="s">
        <v>1175</v>
      </c>
      <c r="F168" s="15" t="s">
        <v>12</v>
      </c>
      <c r="G168" s="136" t="s">
        <v>1008</v>
      </c>
    </row>
    <row r="169" spans="1:9" s="15" customFormat="1" ht="15" customHeight="1" x14ac:dyDescent="0.2">
      <c r="A169" s="15" t="s">
        <v>453</v>
      </c>
      <c r="B169" s="16">
        <v>28</v>
      </c>
      <c r="C169" s="16" t="s">
        <v>7</v>
      </c>
      <c r="D169" s="16" t="s">
        <v>572</v>
      </c>
      <c r="E169" s="16" t="s">
        <v>1175</v>
      </c>
      <c r="F169" s="15" t="s">
        <v>12</v>
      </c>
      <c r="G169" s="136" t="s">
        <v>1087</v>
      </c>
    </row>
    <row r="170" spans="1:9" s="15" customFormat="1" ht="15" customHeight="1" x14ac:dyDescent="0.2">
      <c r="A170" s="15" t="s">
        <v>453</v>
      </c>
      <c r="B170" s="16">
        <v>28</v>
      </c>
      <c r="C170" s="16" t="s">
        <v>9</v>
      </c>
      <c r="D170" s="16" t="s">
        <v>569</v>
      </c>
      <c r="E170" s="16" t="s">
        <v>1115</v>
      </c>
      <c r="F170" s="15" t="s">
        <v>12</v>
      </c>
      <c r="G170" s="136" t="s">
        <v>1087</v>
      </c>
    </row>
    <row r="171" spans="1:9" ht="32" x14ac:dyDescent="0.2">
      <c r="A171" s="15" t="s">
        <v>453</v>
      </c>
      <c r="B171" s="16">
        <v>29</v>
      </c>
      <c r="C171" s="16" t="s">
        <v>7</v>
      </c>
      <c r="D171" s="16" t="s">
        <v>576</v>
      </c>
      <c r="E171" s="16" t="s">
        <v>1175</v>
      </c>
      <c r="F171" s="15" t="s">
        <v>12</v>
      </c>
      <c r="G171" s="136" t="s">
        <v>1087</v>
      </c>
      <c r="H171" s="15"/>
      <c r="I171" s="15"/>
    </row>
    <row r="172" spans="1:9" ht="32" x14ac:dyDescent="0.2">
      <c r="A172" s="15" t="s">
        <v>453</v>
      </c>
      <c r="B172" s="16">
        <v>29</v>
      </c>
      <c r="C172" s="16" t="s">
        <v>9</v>
      </c>
      <c r="D172" s="16" t="s">
        <v>574</v>
      </c>
      <c r="E172" s="16" t="s">
        <v>1175</v>
      </c>
      <c r="F172" s="15" t="s">
        <v>12</v>
      </c>
      <c r="G172" s="136" t="s">
        <v>1087</v>
      </c>
      <c r="H172" s="15"/>
      <c r="I172" s="15"/>
    </row>
    <row r="173" spans="1:9" ht="32" x14ac:dyDescent="0.2">
      <c r="A173" s="15" t="s">
        <v>453</v>
      </c>
      <c r="B173" s="16">
        <v>30</v>
      </c>
      <c r="C173" s="16" t="s">
        <v>13</v>
      </c>
      <c r="D173" s="16" t="s">
        <v>583</v>
      </c>
      <c r="E173" s="16" t="s">
        <v>1175</v>
      </c>
      <c r="F173" s="15" t="s">
        <v>634</v>
      </c>
      <c r="G173" s="136" t="s">
        <v>1034</v>
      </c>
      <c r="H173" s="15"/>
      <c r="I173" s="15"/>
    </row>
    <row r="174" spans="1:9" ht="32" x14ac:dyDescent="0.2">
      <c r="A174" s="15" t="s">
        <v>453</v>
      </c>
      <c r="B174" s="16">
        <v>30</v>
      </c>
      <c r="C174" s="16" t="s">
        <v>9</v>
      </c>
      <c r="D174" s="16" t="s">
        <v>581</v>
      </c>
      <c r="E174" s="16" t="s">
        <v>1175</v>
      </c>
      <c r="F174" s="15" t="s">
        <v>12</v>
      </c>
      <c r="G174" s="136" t="s">
        <v>1087</v>
      </c>
      <c r="H174" s="15"/>
      <c r="I174" s="15"/>
    </row>
    <row r="175" spans="1:9" ht="32" x14ac:dyDescent="0.2">
      <c r="A175" s="15" t="s">
        <v>453</v>
      </c>
      <c r="B175" s="16">
        <v>31</v>
      </c>
      <c r="C175" s="16" t="s">
        <v>9</v>
      </c>
      <c r="D175" s="16" t="s">
        <v>585</v>
      </c>
      <c r="E175" s="16" t="s">
        <v>1175</v>
      </c>
      <c r="F175" s="15" t="s">
        <v>634</v>
      </c>
      <c r="G175" s="136" t="s">
        <v>1087</v>
      </c>
      <c r="H175" s="15"/>
      <c r="I175" s="15"/>
    </row>
    <row r="176" spans="1:9" ht="32" x14ac:dyDescent="0.2">
      <c r="A176" s="15" t="s">
        <v>453</v>
      </c>
      <c r="B176" s="16">
        <v>31</v>
      </c>
      <c r="C176" s="16" t="s">
        <v>7</v>
      </c>
      <c r="D176" s="16" t="s">
        <v>589</v>
      </c>
      <c r="E176" s="16" t="s">
        <v>1175</v>
      </c>
      <c r="F176" s="15" t="s">
        <v>12</v>
      </c>
      <c r="G176" s="136" t="s">
        <v>1087</v>
      </c>
      <c r="H176" s="15"/>
      <c r="I176" s="15"/>
    </row>
    <row r="177" spans="1:9" ht="32" x14ac:dyDescent="0.2">
      <c r="A177" s="15" t="s">
        <v>453</v>
      </c>
      <c r="B177" s="16">
        <v>31</v>
      </c>
      <c r="C177" s="16" t="s">
        <v>7</v>
      </c>
      <c r="D177" s="16" t="s">
        <v>586</v>
      </c>
      <c r="E177" s="16" t="s">
        <v>1175</v>
      </c>
      <c r="F177" s="15" t="s">
        <v>12</v>
      </c>
      <c r="G177" s="136" t="s">
        <v>1087</v>
      </c>
      <c r="H177" s="15"/>
      <c r="I177" s="15"/>
    </row>
    <row r="178" spans="1:9" ht="32" x14ac:dyDescent="0.2">
      <c r="A178" s="15" t="s">
        <v>453</v>
      </c>
      <c r="B178" s="16">
        <v>32</v>
      </c>
      <c r="C178" s="16" t="s">
        <v>7</v>
      </c>
      <c r="D178" s="16" t="s">
        <v>591</v>
      </c>
      <c r="E178" s="16" t="s">
        <v>1175</v>
      </c>
      <c r="F178" s="15" t="s">
        <v>12</v>
      </c>
      <c r="G178" s="136" t="s">
        <v>1045</v>
      </c>
      <c r="H178" s="15"/>
      <c r="I178" s="15"/>
    </row>
    <row r="179" spans="1:9" ht="32" x14ac:dyDescent="0.2">
      <c r="A179" s="15" t="s">
        <v>453</v>
      </c>
      <c r="B179" s="16">
        <v>33</v>
      </c>
      <c r="C179" s="16" t="s">
        <v>7</v>
      </c>
      <c r="D179" s="16" t="s">
        <v>595</v>
      </c>
      <c r="E179" s="16" t="s">
        <v>1175</v>
      </c>
      <c r="F179" s="15" t="s">
        <v>12</v>
      </c>
      <c r="G179" s="136" t="s">
        <v>1087</v>
      </c>
      <c r="H179" s="15"/>
      <c r="I179" s="15"/>
    </row>
    <row r="180" spans="1:9" ht="32" x14ac:dyDescent="0.2">
      <c r="A180" s="15" t="s">
        <v>453</v>
      </c>
      <c r="B180" s="16">
        <v>34</v>
      </c>
      <c r="C180" s="16" t="s">
        <v>7</v>
      </c>
      <c r="D180" s="16" t="s">
        <v>600</v>
      </c>
      <c r="E180" s="16" t="s">
        <v>1175</v>
      </c>
      <c r="F180" s="15" t="s">
        <v>12</v>
      </c>
      <c r="G180" s="136" t="s">
        <v>1062</v>
      </c>
      <c r="H180" s="15"/>
      <c r="I180" s="15"/>
    </row>
    <row r="181" spans="1:9" ht="32" x14ac:dyDescent="0.2">
      <c r="A181" s="15" t="s">
        <v>453</v>
      </c>
      <c r="B181" s="16">
        <v>34</v>
      </c>
      <c r="C181" s="16" t="s">
        <v>13</v>
      </c>
      <c r="D181" s="16" t="s">
        <v>601</v>
      </c>
      <c r="E181" s="16" t="s">
        <v>1175</v>
      </c>
      <c r="F181" s="15" t="s">
        <v>12</v>
      </c>
      <c r="G181" s="136" t="s">
        <v>1090</v>
      </c>
      <c r="H181" s="15"/>
      <c r="I181" s="15"/>
    </row>
    <row r="182" spans="1:9" ht="32" x14ac:dyDescent="0.2">
      <c r="A182" s="15" t="s">
        <v>453</v>
      </c>
      <c r="B182" s="16">
        <v>34</v>
      </c>
      <c r="C182" s="16" t="s">
        <v>9</v>
      </c>
      <c r="D182" s="16" t="s">
        <v>598</v>
      </c>
      <c r="E182" s="16" t="s">
        <v>1175</v>
      </c>
      <c r="F182" s="15" t="s">
        <v>12</v>
      </c>
      <c r="G182" s="136" t="s">
        <v>1087</v>
      </c>
      <c r="H182" s="15"/>
      <c r="I182" s="15"/>
    </row>
    <row r="183" spans="1:9" ht="32" x14ac:dyDescent="0.2">
      <c r="A183" s="15" t="s">
        <v>453</v>
      </c>
      <c r="B183" s="16">
        <v>35</v>
      </c>
      <c r="C183" s="16" t="s">
        <v>7</v>
      </c>
      <c r="D183" s="16" t="s">
        <v>606</v>
      </c>
      <c r="E183" s="16" t="s">
        <v>1175</v>
      </c>
      <c r="F183" s="15" t="s">
        <v>12</v>
      </c>
      <c r="G183" s="136" t="s">
        <v>1074</v>
      </c>
      <c r="H183" s="15"/>
      <c r="I183" s="15"/>
    </row>
    <row r="184" spans="1:9" ht="32" x14ac:dyDescent="0.2">
      <c r="A184" s="15" t="s">
        <v>453</v>
      </c>
      <c r="B184" s="16">
        <v>35</v>
      </c>
      <c r="C184" s="16" t="s">
        <v>9</v>
      </c>
      <c r="D184" s="16" t="s">
        <v>604</v>
      </c>
      <c r="E184" s="16" t="s">
        <v>1175</v>
      </c>
      <c r="F184" s="15" t="s">
        <v>12</v>
      </c>
      <c r="G184" s="136" t="s">
        <v>1087</v>
      </c>
      <c r="H184" s="15"/>
      <c r="I184" s="15"/>
    </row>
    <row r="185" spans="1:9" ht="32" x14ac:dyDescent="0.2">
      <c r="A185" s="15" t="s">
        <v>453</v>
      </c>
      <c r="B185" s="16">
        <v>37</v>
      </c>
      <c r="C185" s="16" t="s">
        <v>7</v>
      </c>
      <c r="D185" s="16" t="s">
        <v>612</v>
      </c>
      <c r="E185" s="16" t="s">
        <v>1175</v>
      </c>
      <c r="F185" s="15" t="s">
        <v>12</v>
      </c>
      <c r="G185" s="136" t="s">
        <v>1083</v>
      </c>
      <c r="H185" s="15"/>
      <c r="I185" s="15"/>
    </row>
    <row r="186" spans="1:9" ht="32" x14ac:dyDescent="0.2">
      <c r="A186" s="15" t="s">
        <v>453</v>
      </c>
      <c r="B186" s="16">
        <v>38</v>
      </c>
      <c r="C186" s="16" t="s">
        <v>7</v>
      </c>
      <c r="D186" s="16" t="s">
        <v>615</v>
      </c>
      <c r="E186" s="16" t="s">
        <v>1175</v>
      </c>
      <c r="F186" s="15" t="s">
        <v>12</v>
      </c>
      <c r="G186" s="136" t="s">
        <v>1087</v>
      </c>
      <c r="H186" s="15"/>
      <c r="I186" s="15"/>
    </row>
    <row r="187" spans="1:9" ht="32" x14ac:dyDescent="0.2">
      <c r="A187" s="15" t="s">
        <v>453</v>
      </c>
      <c r="B187" s="16">
        <v>38</v>
      </c>
      <c r="C187" s="16" t="s">
        <v>9</v>
      </c>
      <c r="D187" s="16" t="s">
        <v>613</v>
      </c>
      <c r="E187" s="16" t="s">
        <v>1175</v>
      </c>
      <c r="F187" s="15" t="s">
        <v>12</v>
      </c>
      <c r="G187" s="136" t="s">
        <v>1087</v>
      </c>
      <c r="H187" s="15"/>
      <c r="I187" s="15"/>
    </row>
  </sheetData>
  <autoFilter ref="A22:G22" xr:uid="{0614B3FC-4151-B247-96B8-88E0D4674503}">
    <sortState ref="A23:G187">
      <sortCondition ref="A22"/>
    </sortState>
  </autoFilter>
  <sortState ref="A23:G187">
    <sortCondition ref="E187"/>
  </sortState>
  <mergeCells count="10">
    <mergeCell ref="A20:I21"/>
    <mergeCell ref="A1:I2"/>
    <mergeCell ref="A15:B15"/>
    <mergeCell ref="D15:E15"/>
    <mergeCell ref="G15:H15"/>
    <mergeCell ref="A3:B3"/>
    <mergeCell ref="D3:E3"/>
    <mergeCell ref="G3:H3"/>
    <mergeCell ref="A9:B9"/>
    <mergeCell ref="D9: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Questions</vt:lpstr>
      <vt:lpstr>Candidate Responses</vt:lpstr>
      <vt:lpstr>Senate Responses</vt:lpstr>
      <vt:lpstr>House Responses</vt:lpstr>
      <vt:lpstr>Q1</vt:lpstr>
      <vt:lpstr>Q2</vt:lpstr>
      <vt:lpstr>Q3</vt:lpstr>
      <vt:lpstr>Q4</vt:lpstr>
      <vt:lpstr>Q5</vt:lpstr>
      <vt:lpstr>Q6</vt:lpstr>
      <vt:lpstr>Q7</vt:lpstr>
      <vt:lpstr>Q8</vt:lpstr>
      <vt:lpstr>Q9</vt:lpstr>
      <vt:lpstr>Q10</vt:lpstr>
      <vt:lpstr>Q11</vt:lpstr>
      <vt:lpstr>Q12</vt:lpstr>
      <vt:lpstr>All 2018 Candidates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Kaitlyn Beyer</dc:creator>
  <cp:lastModifiedBy>Kaitlyn Beyer</cp:lastModifiedBy>
  <dcterms:created xsi:type="dcterms:W3CDTF">2018-06-18T20:38:58Z</dcterms:created>
  <dcterms:modified xsi:type="dcterms:W3CDTF">2018-07-20T12:22:54Z</dcterms:modified>
</cp:coreProperties>
</file>